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D5F8110-D04B-445F-94E9-5143CAA9B608}" xr6:coauthVersionLast="45" xr6:coauthVersionMax="45" xr10:uidLastSave="{00000000-0000-0000-0000-000000000000}"/>
  <bookViews>
    <workbookView xWindow="-110" yWindow="-110" windowWidth="19420" windowHeight="10420" xr2:uid="{17EA38DD-97C1-4DD1-A858-E4F6B0AEF445}"/>
  </bookViews>
  <sheets>
    <sheet name="R2" sheetId="2" r:id="rId1"/>
    <sheet name="R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5" i="1" l="1"/>
  <c r="O75" i="1"/>
  <c r="Y74" i="1"/>
  <c r="O74" i="1"/>
  <c r="Z74" i="1" s="1"/>
  <c r="Y73" i="1"/>
  <c r="O73" i="1"/>
  <c r="Y72" i="1"/>
  <c r="O72" i="1"/>
  <c r="Z72" i="1" s="1"/>
  <c r="Y71" i="1"/>
  <c r="O71" i="1"/>
  <c r="Y70" i="1"/>
  <c r="O70" i="1"/>
  <c r="Z70" i="1" s="1"/>
  <c r="Y69" i="1"/>
  <c r="O69" i="1"/>
  <c r="Y68" i="1"/>
  <c r="O68" i="1"/>
  <c r="Z68" i="1" s="1"/>
  <c r="Y67" i="1"/>
  <c r="O67" i="1"/>
  <c r="Y66" i="1"/>
  <c r="O66" i="1"/>
  <c r="Z66" i="1" s="1"/>
  <c r="Y62" i="1"/>
  <c r="O62" i="1"/>
  <c r="Y61" i="1"/>
  <c r="O61" i="1"/>
  <c r="Z61" i="1" s="1"/>
  <c r="Y60" i="1"/>
  <c r="O60" i="1"/>
  <c r="Y59" i="1"/>
  <c r="O59" i="1"/>
  <c r="Z59" i="1" s="1"/>
  <c r="Y58" i="1"/>
  <c r="O58" i="1"/>
  <c r="Y57" i="1"/>
  <c r="O57" i="1"/>
  <c r="Z57" i="1" s="1"/>
  <c r="Y56" i="1"/>
  <c r="O56" i="1"/>
  <c r="Y55" i="1"/>
  <c r="O55" i="1"/>
  <c r="Z55" i="1" s="1"/>
  <c r="Y54" i="1"/>
  <c r="O54" i="1"/>
  <c r="Y53" i="1"/>
  <c r="O53" i="1"/>
  <c r="Z53" i="1" s="1"/>
  <c r="Y52" i="1"/>
  <c r="O52" i="1"/>
  <c r="Y51" i="1"/>
  <c r="O51" i="1"/>
  <c r="Z51" i="1" s="1"/>
  <c r="Y50" i="1"/>
  <c r="O50" i="1"/>
  <c r="Y49" i="1"/>
  <c r="O49" i="1"/>
  <c r="Z49" i="1" s="1"/>
  <c r="Y48" i="1"/>
  <c r="O48" i="1"/>
  <c r="Y44" i="1"/>
  <c r="O44" i="1"/>
  <c r="Z44" i="1" s="1"/>
  <c r="D44" i="1" s="1"/>
  <c r="Y43" i="1"/>
  <c r="O43" i="1"/>
  <c r="Y42" i="1"/>
  <c r="O42" i="1"/>
  <c r="Y41" i="1"/>
  <c r="O41" i="1"/>
  <c r="Y40" i="1"/>
  <c r="O40" i="1"/>
  <c r="Y39" i="1"/>
  <c r="O39" i="1"/>
  <c r="Y38" i="1"/>
  <c r="O38" i="1"/>
  <c r="Y37" i="1"/>
  <c r="O37" i="1"/>
  <c r="Y36" i="1"/>
  <c r="O36" i="1"/>
  <c r="Y35" i="1"/>
  <c r="O35" i="1"/>
  <c r="Y31" i="1"/>
  <c r="O31" i="1"/>
  <c r="Y30" i="1"/>
  <c r="O30" i="1"/>
  <c r="Y29" i="1"/>
  <c r="O29" i="1"/>
  <c r="Z29" i="1" s="1"/>
  <c r="C29" i="1" s="1"/>
  <c r="Y28" i="1"/>
  <c r="O28" i="1"/>
  <c r="Y27" i="1"/>
  <c r="Z27" i="1" s="1"/>
  <c r="O27" i="1"/>
  <c r="Y26" i="1"/>
  <c r="O26" i="1"/>
  <c r="Y25" i="1"/>
  <c r="O25" i="1"/>
  <c r="Y24" i="1"/>
  <c r="O24" i="1"/>
  <c r="Y23" i="1"/>
  <c r="O23" i="1"/>
  <c r="Y22" i="1"/>
  <c r="O22" i="1"/>
  <c r="Y21" i="1"/>
  <c r="O21" i="1"/>
  <c r="Y20" i="1"/>
  <c r="O20" i="1"/>
  <c r="Y19" i="1"/>
  <c r="O19" i="1"/>
  <c r="Y18" i="1"/>
  <c r="O18" i="1"/>
  <c r="Y17" i="1"/>
  <c r="O17" i="1"/>
  <c r="Y16" i="1"/>
  <c r="O16" i="1"/>
  <c r="Y15" i="1"/>
  <c r="O15" i="1"/>
  <c r="Y14" i="1"/>
  <c r="O14" i="1"/>
  <c r="Y13" i="1"/>
  <c r="O13" i="1"/>
  <c r="Y12" i="1"/>
  <c r="O12" i="1"/>
  <c r="Z12" i="1" s="1"/>
  <c r="Y11" i="1"/>
  <c r="O11" i="1"/>
  <c r="Y10" i="1"/>
  <c r="O10" i="1"/>
  <c r="Y9" i="1"/>
  <c r="O9" i="1"/>
  <c r="Y8" i="1"/>
  <c r="O8" i="1"/>
  <c r="Z8" i="1" s="1"/>
  <c r="Y7" i="1"/>
  <c r="O7" i="1"/>
  <c r="Y6" i="1"/>
  <c r="O6" i="1"/>
  <c r="Z5" i="1"/>
  <c r="Y5" i="1"/>
  <c r="O5" i="1"/>
  <c r="Z13" i="1" l="1"/>
  <c r="Z15" i="1"/>
  <c r="Z17" i="1"/>
  <c r="Z19" i="1"/>
  <c r="D19" i="1" s="1"/>
  <c r="E19" i="1" s="1"/>
  <c r="Z21" i="1"/>
  <c r="C21" i="1" s="1"/>
  <c r="C13" i="1"/>
  <c r="D13" i="1"/>
  <c r="E13" i="1" s="1"/>
  <c r="Z23" i="1"/>
  <c r="C23" i="1" s="1"/>
  <c r="Z25" i="1"/>
  <c r="D25" i="1" s="1"/>
  <c r="E25" i="1" s="1"/>
  <c r="D29" i="1"/>
  <c r="E29" i="1" s="1"/>
  <c r="Z35" i="1"/>
  <c r="Z37" i="1"/>
  <c r="D37" i="1" s="1"/>
  <c r="E37" i="1" s="1"/>
  <c r="Z39" i="1"/>
  <c r="D39" i="1" s="1"/>
  <c r="E39" i="1" s="1"/>
  <c r="Z41" i="1"/>
  <c r="Z43" i="1"/>
  <c r="Z7" i="1"/>
  <c r="D7" i="1" s="1"/>
  <c r="E7" i="1" s="1"/>
  <c r="Z9" i="1"/>
  <c r="C9" i="1" s="1"/>
  <c r="Z11" i="1"/>
  <c r="Z16" i="1"/>
  <c r="Z20" i="1"/>
  <c r="C20" i="1" s="1"/>
  <c r="Z48" i="1"/>
  <c r="Z50" i="1"/>
  <c r="Z52" i="1"/>
  <c r="Z54" i="1"/>
  <c r="C54" i="1" s="1"/>
  <c r="Z56" i="1"/>
  <c r="C56" i="1" s="1"/>
  <c r="Z58" i="1"/>
  <c r="Z60" i="1"/>
  <c r="Z62" i="1"/>
  <c r="D62" i="1" s="1"/>
  <c r="E62" i="1" s="1"/>
  <c r="Z67" i="1"/>
  <c r="C67" i="1" s="1"/>
  <c r="Z69" i="1"/>
  <c r="Z71" i="1"/>
  <c r="Z73" i="1"/>
  <c r="C73" i="1" s="1"/>
  <c r="Z75" i="1"/>
  <c r="C75" i="1" s="1"/>
  <c r="Z24" i="1"/>
  <c r="Z28" i="1"/>
  <c r="Z31" i="1"/>
  <c r="C31" i="1" s="1"/>
  <c r="Z36" i="1"/>
  <c r="D36" i="1" s="1"/>
  <c r="E36" i="1" s="1"/>
  <c r="Z38" i="1"/>
  <c r="Z40" i="1"/>
  <c r="Z42" i="1"/>
  <c r="C42" i="1" s="1"/>
  <c r="C17" i="1"/>
  <c r="D17" i="1"/>
  <c r="E17" i="1" s="1"/>
  <c r="D23" i="1"/>
  <c r="E23" i="1" s="1"/>
  <c r="C25" i="1"/>
  <c r="C15" i="1"/>
  <c r="D15" i="1"/>
  <c r="E15" i="1" s="1"/>
  <c r="C7" i="1"/>
  <c r="C11" i="1"/>
  <c r="D11" i="1"/>
  <c r="E11" i="1" s="1"/>
  <c r="C27" i="1"/>
  <c r="D27" i="1"/>
  <c r="E27" i="1" s="1"/>
  <c r="C50" i="1"/>
  <c r="D50" i="1"/>
  <c r="C52" i="1"/>
  <c r="D52" i="1"/>
  <c r="E52" i="1" s="1"/>
  <c r="C58" i="1"/>
  <c r="D58" i="1"/>
  <c r="C60" i="1"/>
  <c r="D60" i="1"/>
  <c r="E60" i="1" s="1"/>
  <c r="C62" i="1"/>
  <c r="C69" i="1"/>
  <c r="D69" i="1"/>
  <c r="E69" i="1" s="1"/>
  <c r="C71" i="1"/>
  <c r="D71" i="1"/>
  <c r="E71" i="1" s="1"/>
  <c r="C19" i="1"/>
  <c r="C36" i="1"/>
  <c r="C38" i="1"/>
  <c r="D38" i="1"/>
  <c r="E38" i="1" s="1"/>
  <c r="C40" i="1"/>
  <c r="D40" i="1"/>
  <c r="E40" i="1" s="1"/>
  <c r="Z6" i="1"/>
  <c r="C6" i="1" s="1"/>
  <c r="Z14" i="1"/>
  <c r="C14" i="1" s="1"/>
  <c r="Z22" i="1"/>
  <c r="C22" i="1" s="1"/>
  <c r="Z30" i="1"/>
  <c r="D21" i="1"/>
  <c r="E21" i="1" s="1"/>
  <c r="E44" i="1"/>
  <c r="Z10" i="1"/>
  <c r="C10" i="1" s="1"/>
  <c r="Z18" i="1"/>
  <c r="Z26" i="1"/>
  <c r="C26" i="1" s="1"/>
  <c r="C16" i="1"/>
  <c r="D16" i="1"/>
  <c r="E16" i="1" s="1"/>
  <c r="C53" i="1"/>
  <c r="D53" i="1"/>
  <c r="E53" i="1" s="1"/>
  <c r="C61" i="1"/>
  <c r="D61" i="1"/>
  <c r="E61" i="1" s="1"/>
  <c r="C30" i="1"/>
  <c r="D30" i="1"/>
  <c r="E30" i="1" s="1"/>
  <c r="D8" i="1"/>
  <c r="E8" i="1" s="1"/>
  <c r="C8" i="1"/>
  <c r="D43" i="1"/>
  <c r="E43" i="1" s="1"/>
  <c r="C43" i="1"/>
  <c r="C49" i="1"/>
  <c r="D49" i="1"/>
  <c r="E49" i="1" s="1"/>
  <c r="C57" i="1"/>
  <c r="D57" i="1"/>
  <c r="E57" i="1" s="1"/>
  <c r="D68" i="1"/>
  <c r="E68" i="1" s="1"/>
  <c r="C68" i="1"/>
  <c r="D12" i="1"/>
  <c r="E12" i="1" s="1"/>
  <c r="C12" i="1"/>
  <c r="C28" i="1"/>
  <c r="D28" i="1"/>
  <c r="E28" i="1" s="1"/>
  <c r="D41" i="1"/>
  <c r="E41" i="1" s="1"/>
  <c r="C41" i="1"/>
  <c r="C51" i="1"/>
  <c r="D51" i="1"/>
  <c r="E51" i="1" s="1"/>
  <c r="C55" i="1"/>
  <c r="D55" i="1"/>
  <c r="E55" i="1" s="1"/>
  <c r="C59" i="1"/>
  <c r="D59" i="1"/>
  <c r="E59" i="1" s="1"/>
  <c r="D70" i="1"/>
  <c r="E70" i="1" s="1"/>
  <c r="C70" i="1"/>
  <c r="D74" i="1"/>
  <c r="E74" i="1" s="1"/>
  <c r="C74" i="1"/>
  <c r="C24" i="1"/>
  <c r="D24" i="1"/>
  <c r="E24" i="1" s="1"/>
  <c r="D72" i="1"/>
  <c r="E72" i="1" s="1"/>
  <c r="C72" i="1"/>
  <c r="D18" i="1"/>
  <c r="E18" i="1" s="1"/>
  <c r="C18" i="1"/>
  <c r="C44" i="1"/>
  <c r="E50" i="1"/>
  <c r="E58" i="1"/>
  <c r="C37" i="1" l="1"/>
  <c r="D20" i="1"/>
  <c r="E20" i="1" s="1"/>
  <c r="D14" i="1"/>
  <c r="E14" i="1" s="1"/>
  <c r="D31" i="1"/>
  <c r="E31" i="1" s="1"/>
  <c r="D73" i="1"/>
  <c r="E73" i="1" s="1"/>
  <c r="D54" i="1"/>
  <c r="E54" i="1" s="1"/>
  <c r="D42" i="1"/>
  <c r="E42" i="1" s="1"/>
  <c r="C39" i="1"/>
  <c r="D6" i="1"/>
  <c r="E6" i="1" s="1"/>
  <c r="D75" i="1"/>
  <c r="E75" i="1" s="1"/>
  <c r="D67" i="1"/>
  <c r="E67" i="1" s="1"/>
  <c r="D56" i="1"/>
  <c r="E56" i="1" s="1"/>
  <c r="D9" i="1"/>
  <c r="E9" i="1" s="1"/>
  <c r="D26" i="1"/>
  <c r="E26" i="1" s="1"/>
  <c r="D10" i="1"/>
  <c r="E10" i="1" s="1"/>
  <c r="D22" i="1"/>
  <c r="E22" i="1" s="1"/>
</calcChain>
</file>

<file path=xl/sharedStrings.xml><?xml version="1.0" encoding="utf-8"?>
<sst xmlns="http://schemas.openxmlformats.org/spreadsheetml/2006/main" count="236" uniqueCount="94">
  <si>
    <t>OUT</t>
  </si>
  <si>
    <t>IN</t>
  </si>
  <si>
    <t>SUB</t>
  </si>
  <si>
    <t>選手姓名</t>
  </si>
  <si>
    <t>1ST</t>
  </si>
  <si>
    <t>TOTAL</t>
  </si>
  <si>
    <t>蔡政宏</t>
  </si>
  <si>
    <t>林久清</t>
  </si>
  <si>
    <t>蔡朋育</t>
  </si>
  <si>
    <t>陳勁豪</t>
  </si>
  <si>
    <t>陳禹光</t>
  </si>
  <si>
    <t>陳泰銘</t>
  </si>
  <si>
    <t>殷權宏</t>
  </si>
  <si>
    <t>劉冠甫</t>
  </si>
  <si>
    <t>盧永賓</t>
  </si>
  <si>
    <t>郭政忠</t>
  </si>
  <si>
    <t>吳彥昇</t>
  </si>
  <si>
    <t>江裕智</t>
  </si>
  <si>
    <t>季彥鳴</t>
  </si>
  <si>
    <t>林殷詳</t>
  </si>
  <si>
    <t>湯國欣</t>
  </si>
  <si>
    <t>張智閔</t>
  </si>
  <si>
    <t>黃竣圩</t>
  </si>
  <si>
    <t>蕭永鋒</t>
  </si>
  <si>
    <t>陳建為</t>
  </si>
  <si>
    <t>城國峰</t>
  </si>
  <si>
    <t>陳馨湘</t>
  </si>
  <si>
    <t>陳郁瑾</t>
  </si>
  <si>
    <t>王振如</t>
  </si>
  <si>
    <t>楊佳穎</t>
  </si>
  <si>
    <t>藍明傳</t>
  </si>
  <si>
    <t>鄭仕均</t>
  </si>
  <si>
    <t>黃凱駿</t>
  </si>
  <si>
    <t>賴俊瑜</t>
  </si>
  <si>
    <t>許庭彰</t>
  </si>
  <si>
    <t>黃廉凱</t>
  </si>
  <si>
    <t>方彥儒</t>
  </si>
  <si>
    <t>王宏軒</t>
  </si>
  <si>
    <t>阮益豈</t>
  </si>
  <si>
    <t>張晉嘉</t>
  </si>
  <si>
    <t>郭恩宇</t>
  </si>
  <si>
    <t>王友函</t>
  </si>
  <si>
    <t>郭時祈</t>
  </si>
  <si>
    <t>吳柏翰</t>
  </si>
  <si>
    <t>許書嫚</t>
  </si>
  <si>
    <t>殷梓勛</t>
  </si>
  <si>
    <t>陳佾楷</t>
  </si>
  <si>
    <t>林家禾</t>
  </si>
  <si>
    <t>彭靖程</t>
  </si>
  <si>
    <t>侯棠馨</t>
  </si>
  <si>
    <t>黃郁博</t>
  </si>
  <si>
    <t>陳琮淏</t>
  </si>
  <si>
    <t>王御愷</t>
  </si>
  <si>
    <t>蔡皓名</t>
  </si>
  <si>
    <t>沈彦宇</t>
  </si>
  <si>
    <t>林御軒</t>
  </si>
  <si>
    <t>盧昱誠</t>
  </si>
  <si>
    <t>林心婷</t>
  </si>
  <si>
    <t>曹鋒淇</t>
  </si>
  <si>
    <t>湯雨霏</t>
  </si>
  <si>
    <t>男子</t>
    <phoneticPr fontId="4" type="noConversion"/>
  </si>
  <si>
    <t>組</t>
    <phoneticPr fontId="4" type="noConversion"/>
  </si>
  <si>
    <t>(社會.公開 )</t>
    <phoneticPr fontId="4" type="noConversion"/>
  </si>
  <si>
    <t>Name  of  Player</t>
    <phoneticPr fontId="4" type="noConversion"/>
  </si>
  <si>
    <t>HOLE</t>
    <phoneticPr fontId="7" type="noConversion"/>
  </si>
  <si>
    <t>備</t>
    <phoneticPr fontId="4" type="noConversion"/>
  </si>
  <si>
    <t>名次</t>
    <phoneticPr fontId="7" type="noConversion"/>
  </si>
  <si>
    <t>PAR</t>
    <phoneticPr fontId="7" type="noConversion"/>
  </si>
  <si>
    <t>註</t>
    <phoneticPr fontId="7" type="noConversion"/>
  </si>
  <si>
    <t>高中</t>
    <phoneticPr fontId="4" type="noConversion"/>
  </si>
  <si>
    <t>陳俊錡</t>
    <phoneticPr fontId="4" type="noConversion"/>
  </si>
  <si>
    <t>國中</t>
    <phoneticPr fontId="4" type="noConversion"/>
  </si>
  <si>
    <t>藍  山</t>
    <phoneticPr fontId="4" type="noConversion"/>
  </si>
  <si>
    <t>國小</t>
    <phoneticPr fontId="4" type="noConversion"/>
  </si>
  <si>
    <t>110年臺北市青壯盃全國高爾夫錦標賽編組表</t>
  </si>
  <si>
    <t>第一回合 成績</t>
    <phoneticPr fontId="1" type="noConversion"/>
  </si>
  <si>
    <t>陳俊錡</t>
  </si>
  <si>
    <t>藍  山</t>
  </si>
  <si>
    <t>男子</t>
  </si>
  <si>
    <t>組</t>
  </si>
  <si>
    <t>(社會.公開 .)</t>
  </si>
  <si>
    <t>Name   of  Player</t>
  </si>
  <si>
    <t>HOLE</t>
  </si>
  <si>
    <t>備</t>
  </si>
  <si>
    <t>名次</t>
  </si>
  <si>
    <t>2ND</t>
  </si>
  <si>
    <t>PAR</t>
  </si>
  <si>
    <t>註</t>
  </si>
  <si>
    <t>NR</t>
  </si>
  <si>
    <t>高中</t>
  </si>
  <si>
    <t xml:space="preserve"> </t>
  </si>
  <si>
    <t>國中</t>
  </si>
  <si>
    <t>國小</t>
  </si>
  <si>
    <t>第二回合 成績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</si>
</sst>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gt;0]&quot;+&quot;#,##0;[=0]&quot;E&quot;;General"/>
  </numFmts>
  <fonts count="2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sz val="9"/>
      <name val="細明體"/>
      <family val="3"/>
      <charset val="136"/>
    </font>
    <font>
      <b/>
      <sz val="7"/>
      <name val="新細明體"/>
      <family val="1"/>
      <charset val="136"/>
    </font>
    <font>
      <b/>
      <sz val="8"/>
      <name val="新細明體"/>
      <family val="1"/>
      <charset val="136"/>
    </font>
    <font>
      <b/>
      <sz val="11"/>
      <name val="新細明體"/>
      <family val="1"/>
      <charset val="136"/>
    </font>
    <font>
      <b/>
      <i/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sz val="1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0"/>
      <name val="新細明體"/>
      <family val="1"/>
      <charset val="136"/>
    </font>
    <font>
      <sz val="18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4"/>
      <color indexed="8"/>
      <name val="新細明體"/>
      <family val="1"/>
      <charset val="136"/>
    </font>
    <font>
      <sz val="18"/>
      <name val="標楷體"/>
      <family val="4"/>
      <charset val="136"/>
    </font>
    <font>
      <b/>
      <sz val="20"/>
      <name val="標楷體"/>
      <family val="4"/>
      <charset val="136"/>
    </font>
    <font>
      <b/>
      <i/>
      <sz val="10"/>
      <name val="新細明體"/>
      <family val="1"/>
      <charset val="136"/>
    </font>
    <font>
      <b/>
      <sz val="13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 justifyLastLine="1"/>
    </xf>
    <xf numFmtId="0" fontId="12" fillId="0" borderId="21" xfId="0" applyFont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/>
    </xf>
    <xf numFmtId="0" fontId="15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38" xfId="0" applyFont="1" applyBorder="1">
      <alignment vertical="center"/>
    </xf>
    <xf numFmtId="0" fontId="1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1" xfId="0" applyNumberFormat="1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right"/>
    </xf>
    <xf numFmtId="0" fontId="13" fillId="3" borderId="33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distributed" vertical="center" justifyLastLine="1"/>
    </xf>
    <xf numFmtId="0" fontId="20" fillId="0" borderId="0" xfId="0" applyFont="1">
      <alignment vertical="center"/>
    </xf>
    <xf numFmtId="0" fontId="2" fillId="0" borderId="46" xfId="0" applyFont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9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distributed" vertical="center" justifyLastLine="1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right"/>
    </xf>
    <xf numFmtId="0" fontId="17" fillId="3" borderId="54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176" fontId="5" fillId="0" borderId="58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right"/>
    </xf>
    <xf numFmtId="176" fontId="5" fillId="0" borderId="27" xfId="0" applyNumberFormat="1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right"/>
    </xf>
    <xf numFmtId="0" fontId="15" fillId="3" borderId="5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/>
    </xf>
    <xf numFmtId="0" fontId="12" fillId="0" borderId="0" xfId="0" applyFont="1" applyAlignment="1">
      <alignment horizontal="distributed" vertical="center" justifyLastLine="1"/>
    </xf>
    <xf numFmtId="0" fontId="24" fillId="0" borderId="0" xfId="0" applyFont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right"/>
    </xf>
    <xf numFmtId="176" fontId="5" fillId="0" borderId="64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distributed" vertical="center" justifyLastLine="1"/>
    </xf>
    <xf numFmtId="0" fontId="5" fillId="0" borderId="6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distributed" vertical="center" justifyLastLine="1"/>
    </xf>
    <xf numFmtId="0" fontId="12" fillId="0" borderId="4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6" fillId="3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12" fillId="0" borderId="46" xfId="0" applyFont="1" applyBorder="1" applyAlignment="1">
      <alignment horizontal="distributed" vertical="center" justifyLastLine="1"/>
    </xf>
    <xf numFmtId="0" fontId="12" fillId="0" borderId="36" xfId="0" applyFont="1" applyBorder="1" applyAlignment="1">
      <alignment horizontal="center" vertical="center"/>
    </xf>
    <xf numFmtId="0" fontId="12" fillId="0" borderId="32" xfId="0" applyFont="1" applyBorder="1" applyAlignment="1">
      <alignment horizontal="distributed" vertical="center" justifyLastLine="1"/>
    </xf>
  </cellXfs>
  <cellStyles count="1">
    <cellStyle name="一般" xfId="0" builtinId="0"/>
  </cellStyles>
  <dxfs count="107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0281A-6129-4FA4-9E5B-1889FEE51ACC}">
  <dimension ref="A1:AB74"/>
  <sheetViews>
    <sheetView tabSelected="1" workbookViewId="0">
      <selection activeCell="AD7" sqref="AD7"/>
    </sheetView>
  </sheetViews>
  <sheetFormatPr defaultRowHeight="17" x14ac:dyDescent="0.4"/>
  <cols>
    <col min="1" max="1" width="5.08984375" bestFit="1" customWidth="1"/>
    <col min="2" max="2" width="12.1796875" bestFit="1" customWidth="1"/>
    <col min="3" max="3" width="4.26953125" bestFit="1" customWidth="1"/>
    <col min="4" max="4" width="6.08984375" customWidth="1"/>
    <col min="5" max="5" width="4.90625" bestFit="1" customWidth="1"/>
    <col min="6" max="6" width="4.7265625" bestFit="1" customWidth="1"/>
    <col min="7" max="11" width="2.90625" bestFit="1" customWidth="1"/>
    <col min="12" max="12" width="3.26953125" bestFit="1" customWidth="1"/>
    <col min="13" max="15" width="2.90625" bestFit="1" customWidth="1"/>
    <col min="16" max="16" width="4" bestFit="1" customWidth="1"/>
    <col min="17" max="25" width="3.453125" bestFit="1" customWidth="1"/>
    <col min="26" max="26" width="4" bestFit="1" customWidth="1"/>
    <col min="27" max="27" width="4.26953125" bestFit="1" customWidth="1"/>
    <col min="28" max="28" width="3.54296875" bestFit="1" customWidth="1"/>
  </cols>
  <sheetData>
    <row r="1" spans="1:28" s="85" customFormat="1" ht="32.5" customHeight="1" x14ac:dyDescent="0.4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8" s="85" customFormat="1" ht="25" x14ac:dyDescent="0.55000000000000004">
      <c r="A2" s="90" t="s">
        <v>93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8" ht="20" thickBot="1" x14ac:dyDescent="0.45">
      <c r="A3" s="1"/>
      <c r="B3" s="2" t="s">
        <v>78</v>
      </c>
      <c r="C3" s="3" t="s">
        <v>79</v>
      </c>
      <c r="D3" t="s">
        <v>80</v>
      </c>
      <c r="E3" s="1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8" thickTop="1" thickBot="1" x14ac:dyDescent="0.45">
      <c r="A4" s="86" t="s">
        <v>81</v>
      </c>
      <c r="B4" s="87"/>
      <c r="C4" s="87"/>
      <c r="D4" s="87"/>
      <c r="E4" s="88"/>
      <c r="F4" s="7" t="s">
        <v>82</v>
      </c>
      <c r="G4" s="8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10">
        <v>9</v>
      </c>
      <c r="P4" s="11" t="s">
        <v>0</v>
      </c>
      <c r="Q4" s="8">
        <v>10</v>
      </c>
      <c r="R4" s="9">
        <v>11</v>
      </c>
      <c r="S4" s="9">
        <v>12</v>
      </c>
      <c r="T4" s="9">
        <v>13</v>
      </c>
      <c r="U4" s="9">
        <v>14</v>
      </c>
      <c r="V4" s="9">
        <v>15</v>
      </c>
      <c r="W4" s="9">
        <v>16</v>
      </c>
      <c r="X4" s="9">
        <v>17</v>
      </c>
      <c r="Y4" s="10">
        <v>18</v>
      </c>
      <c r="Z4" s="12" t="s">
        <v>1</v>
      </c>
      <c r="AA4" s="91" t="s">
        <v>2</v>
      </c>
      <c r="AB4" s="14" t="s">
        <v>83</v>
      </c>
    </row>
    <row r="5" spans="1:28" ht="20.5" thickTop="1" thickBot="1" x14ac:dyDescent="0.45">
      <c r="A5" s="92" t="s">
        <v>84</v>
      </c>
      <c r="B5" s="93" t="s">
        <v>3</v>
      </c>
      <c r="C5" s="94" t="s">
        <v>4</v>
      </c>
      <c r="D5" s="95" t="s">
        <v>85</v>
      </c>
      <c r="E5" s="96" t="s">
        <v>5</v>
      </c>
      <c r="F5" s="19" t="s">
        <v>86</v>
      </c>
      <c r="G5" s="20">
        <v>4</v>
      </c>
      <c r="H5" s="21">
        <v>4</v>
      </c>
      <c r="I5" s="21">
        <v>4</v>
      </c>
      <c r="J5" s="21">
        <v>3</v>
      </c>
      <c r="K5" s="21">
        <v>4</v>
      </c>
      <c r="L5" s="21">
        <v>5</v>
      </c>
      <c r="M5" s="21">
        <v>4</v>
      </c>
      <c r="N5" s="21">
        <v>3</v>
      </c>
      <c r="O5" s="22">
        <v>5</v>
      </c>
      <c r="P5" s="23">
        <v>36</v>
      </c>
      <c r="Q5" s="20">
        <v>4</v>
      </c>
      <c r="R5" s="21">
        <v>4</v>
      </c>
      <c r="S5" s="21">
        <v>3</v>
      </c>
      <c r="T5" s="21">
        <v>4</v>
      </c>
      <c r="U5" s="21">
        <v>3</v>
      </c>
      <c r="V5" s="21">
        <v>4</v>
      </c>
      <c r="W5" s="21">
        <v>5</v>
      </c>
      <c r="X5" s="21">
        <v>4</v>
      </c>
      <c r="Y5" s="22">
        <v>5</v>
      </c>
      <c r="Z5" s="23">
        <v>36</v>
      </c>
      <c r="AA5" s="24">
        <v>72</v>
      </c>
      <c r="AB5" s="79" t="s">
        <v>87</v>
      </c>
    </row>
    <row r="6" spans="1:28" ht="19.5" x14ac:dyDescent="0.4">
      <c r="A6" s="26">
        <v>1</v>
      </c>
      <c r="B6" s="27" t="s">
        <v>6</v>
      </c>
      <c r="C6" s="28">
        <v>71</v>
      </c>
      <c r="D6" s="97">
        <v>72</v>
      </c>
      <c r="E6" s="29">
        <v>143</v>
      </c>
      <c r="F6" s="98">
        <v>-1</v>
      </c>
      <c r="G6" s="31">
        <v>3</v>
      </c>
      <c r="H6" s="32">
        <v>4</v>
      </c>
      <c r="I6" s="32">
        <v>5</v>
      </c>
      <c r="J6" s="32">
        <v>3</v>
      </c>
      <c r="K6" s="32">
        <v>4</v>
      </c>
      <c r="L6" s="32">
        <v>4</v>
      </c>
      <c r="M6" s="32">
        <v>5</v>
      </c>
      <c r="N6" s="32">
        <v>3</v>
      </c>
      <c r="O6" s="33">
        <v>5</v>
      </c>
      <c r="P6" s="34">
        <v>36</v>
      </c>
      <c r="Q6" s="31">
        <v>4</v>
      </c>
      <c r="R6" s="32">
        <v>4</v>
      </c>
      <c r="S6" s="32">
        <v>3</v>
      </c>
      <c r="T6" s="32">
        <v>4</v>
      </c>
      <c r="U6" s="32">
        <v>3</v>
      </c>
      <c r="V6" s="32">
        <v>6</v>
      </c>
      <c r="W6" s="32">
        <v>4</v>
      </c>
      <c r="X6" s="32">
        <v>3</v>
      </c>
      <c r="Y6" s="33">
        <v>5</v>
      </c>
      <c r="Z6" s="34">
        <v>36</v>
      </c>
      <c r="AA6" s="35">
        <v>72</v>
      </c>
      <c r="AB6" s="99"/>
    </row>
    <row r="7" spans="1:28" ht="19.5" x14ac:dyDescent="0.4">
      <c r="A7" s="26">
        <v>2</v>
      </c>
      <c r="B7" s="37" t="s">
        <v>7</v>
      </c>
      <c r="C7" s="28">
        <v>78</v>
      </c>
      <c r="D7" s="97">
        <v>78</v>
      </c>
      <c r="E7" s="29">
        <v>156</v>
      </c>
      <c r="F7" s="98">
        <v>12</v>
      </c>
      <c r="G7" s="31">
        <v>5</v>
      </c>
      <c r="H7" s="32">
        <v>4</v>
      </c>
      <c r="I7" s="32">
        <v>5</v>
      </c>
      <c r="J7" s="32">
        <v>3</v>
      </c>
      <c r="K7" s="32">
        <v>4</v>
      </c>
      <c r="L7" s="32">
        <v>6</v>
      </c>
      <c r="M7" s="32">
        <v>4</v>
      </c>
      <c r="N7" s="32">
        <v>2</v>
      </c>
      <c r="O7" s="33">
        <v>6</v>
      </c>
      <c r="P7" s="34">
        <v>39</v>
      </c>
      <c r="Q7" s="31">
        <v>3</v>
      </c>
      <c r="R7" s="32">
        <v>4</v>
      </c>
      <c r="S7" s="32">
        <v>4</v>
      </c>
      <c r="T7" s="32">
        <v>4</v>
      </c>
      <c r="U7" s="32">
        <v>4</v>
      </c>
      <c r="V7" s="32">
        <v>5</v>
      </c>
      <c r="W7" s="32">
        <v>5</v>
      </c>
      <c r="X7" s="32">
        <v>4</v>
      </c>
      <c r="Y7" s="33">
        <v>6</v>
      </c>
      <c r="Z7" s="34">
        <v>39</v>
      </c>
      <c r="AA7" s="35">
        <v>78</v>
      </c>
      <c r="AB7" s="99"/>
    </row>
    <row r="8" spans="1:28" ht="19.5" x14ac:dyDescent="0.4">
      <c r="A8" s="26">
        <v>3</v>
      </c>
      <c r="B8" s="38" t="s">
        <v>9</v>
      </c>
      <c r="C8" s="28">
        <v>80</v>
      </c>
      <c r="D8" s="97">
        <v>83</v>
      </c>
      <c r="E8" s="29">
        <v>163</v>
      </c>
      <c r="F8" s="98">
        <v>19</v>
      </c>
      <c r="G8" s="31">
        <v>4</v>
      </c>
      <c r="H8" s="32">
        <v>4</v>
      </c>
      <c r="I8" s="32">
        <v>5</v>
      </c>
      <c r="J8" s="32">
        <v>4</v>
      </c>
      <c r="K8" s="32">
        <v>4</v>
      </c>
      <c r="L8" s="32">
        <v>6</v>
      </c>
      <c r="M8" s="32">
        <v>3</v>
      </c>
      <c r="N8" s="32">
        <v>3</v>
      </c>
      <c r="O8" s="33">
        <v>6</v>
      </c>
      <c r="P8" s="34">
        <v>39</v>
      </c>
      <c r="Q8" s="31">
        <v>4</v>
      </c>
      <c r="R8" s="32">
        <v>4</v>
      </c>
      <c r="S8" s="32">
        <v>5</v>
      </c>
      <c r="T8" s="32">
        <v>4</v>
      </c>
      <c r="U8" s="32">
        <v>4</v>
      </c>
      <c r="V8" s="32">
        <v>5</v>
      </c>
      <c r="W8" s="32">
        <v>5</v>
      </c>
      <c r="X8" s="32">
        <v>7</v>
      </c>
      <c r="Y8" s="33">
        <v>6</v>
      </c>
      <c r="Z8" s="34">
        <v>44</v>
      </c>
      <c r="AA8" s="35">
        <v>83</v>
      </c>
      <c r="AB8" s="99"/>
    </row>
    <row r="9" spans="1:28" ht="19.5" x14ac:dyDescent="0.4">
      <c r="A9" s="26">
        <v>4</v>
      </c>
      <c r="B9" s="39" t="s">
        <v>10</v>
      </c>
      <c r="C9" s="28">
        <v>82</v>
      </c>
      <c r="D9" s="97">
        <v>83</v>
      </c>
      <c r="E9" s="29">
        <v>165</v>
      </c>
      <c r="F9" s="98">
        <v>21</v>
      </c>
      <c r="G9" s="31">
        <v>5</v>
      </c>
      <c r="H9" s="32">
        <v>4</v>
      </c>
      <c r="I9" s="32">
        <v>7</v>
      </c>
      <c r="J9" s="32">
        <v>5</v>
      </c>
      <c r="K9" s="32">
        <v>3</v>
      </c>
      <c r="L9" s="32">
        <v>5</v>
      </c>
      <c r="M9" s="32">
        <v>5</v>
      </c>
      <c r="N9" s="32">
        <v>2</v>
      </c>
      <c r="O9" s="33">
        <v>6</v>
      </c>
      <c r="P9" s="34">
        <v>42</v>
      </c>
      <c r="Q9" s="31">
        <v>5</v>
      </c>
      <c r="R9" s="32">
        <v>4</v>
      </c>
      <c r="S9" s="32">
        <v>4</v>
      </c>
      <c r="T9" s="32">
        <v>5</v>
      </c>
      <c r="U9" s="32">
        <v>3</v>
      </c>
      <c r="V9" s="32">
        <v>4</v>
      </c>
      <c r="W9" s="32">
        <v>4</v>
      </c>
      <c r="X9" s="32">
        <v>7</v>
      </c>
      <c r="Y9" s="33">
        <v>5</v>
      </c>
      <c r="Z9" s="34">
        <v>41</v>
      </c>
      <c r="AA9" s="35">
        <v>83</v>
      </c>
      <c r="AB9" s="99"/>
    </row>
    <row r="10" spans="1:28" ht="19.5" x14ac:dyDescent="0.4">
      <c r="A10" s="26">
        <v>5</v>
      </c>
      <c r="B10" s="27" t="s">
        <v>8</v>
      </c>
      <c r="C10" s="28">
        <v>79</v>
      </c>
      <c r="D10" s="97">
        <v>87</v>
      </c>
      <c r="E10" s="29">
        <v>166</v>
      </c>
      <c r="F10" s="100">
        <v>22</v>
      </c>
      <c r="G10" s="31">
        <v>6</v>
      </c>
      <c r="H10" s="32">
        <v>4</v>
      </c>
      <c r="I10" s="32">
        <v>5</v>
      </c>
      <c r="J10" s="32">
        <v>3</v>
      </c>
      <c r="K10" s="32">
        <v>4</v>
      </c>
      <c r="L10" s="32">
        <v>5</v>
      </c>
      <c r="M10" s="32">
        <v>6</v>
      </c>
      <c r="N10" s="32">
        <v>4</v>
      </c>
      <c r="O10" s="33">
        <v>6</v>
      </c>
      <c r="P10" s="34">
        <v>43</v>
      </c>
      <c r="Q10" s="31">
        <v>5</v>
      </c>
      <c r="R10" s="32">
        <v>5</v>
      </c>
      <c r="S10" s="32">
        <v>4</v>
      </c>
      <c r="T10" s="32">
        <v>5</v>
      </c>
      <c r="U10" s="32">
        <v>4</v>
      </c>
      <c r="V10" s="32">
        <v>4</v>
      </c>
      <c r="W10" s="32">
        <v>7</v>
      </c>
      <c r="X10" s="32">
        <v>5</v>
      </c>
      <c r="Y10" s="33">
        <v>5</v>
      </c>
      <c r="Z10" s="34">
        <v>44</v>
      </c>
      <c r="AA10" s="35">
        <v>87</v>
      </c>
      <c r="AB10" s="99"/>
    </row>
    <row r="11" spans="1:28" ht="19.5" x14ac:dyDescent="0.4">
      <c r="A11" s="26">
        <v>6</v>
      </c>
      <c r="B11" s="37" t="s">
        <v>11</v>
      </c>
      <c r="C11" s="28">
        <v>84</v>
      </c>
      <c r="D11" s="101">
        <v>86</v>
      </c>
      <c r="E11" s="62">
        <v>170</v>
      </c>
      <c r="F11" s="102">
        <v>26</v>
      </c>
      <c r="G11" s="64">
        <v>5</v>
      </c>
      <c r="H11" s="61">
        <v>4</v>
      </c>
      <c r="I11" s="61">
        <v>5</v>
      </c>
      <c r="J11" s="61">
        <v>4</v>
      </c>
      <c r="K11" s="61">
        <v>4</v>
      </c>
      <c r="L11" s="61">
        <v>6</v>
      </c>
      <c r="M11" s="61">
        <v>5</v>
      </c>
      <c r="N11" s="61">
        <v>4</v>
      </c>
      <c r="O11" s="65">
        <v>6</v>
      </c>
      <c r="P11" s="66">
        <v>43</v>
      </c>
      <c r="Q11" s="64">
        <v>5</v>
      </c>
      <c r="R11" s="61">
        <v>6</v>
      </c>
      <c r="S11" s="61">
        <v>4</v>
      </c>
      <c r="T11" s="61">
        <v>5</v>
      </c>
      <c r="U11" s="61">
        <v>3</v>
      </c>
      <c r="V11" s="61">
        <v>3</v>
      </c>
      <c r="W11" s="61">
        <v>5</v>
      </c>
      <c r="X11" s="61">
        <v>5</v>
      </c>
      <c r="Y11" s="65">
        <v>7</v>
      </c>
      <c r="Z11" s="66">
        <v>43</v>
      </c>
      <c r="AA11" s="67">
        <v>86</v>
      </c>
      <c r="AB11" s="103"/>
    </row>
    <row r="12" spans="1:28" ht="19.5" x14ac:dyDescent="0.4">
      <c r="A12" s="26">
        <v>7</v>
      </c>
      <c r="B12" s="27" t="s">
        <v>13</v>
      </c>
      <c r="C12" s="28">
        <v>85</v>
      </c>
      <c r="D12" s="97">
        <v>87</v>
      </c>
      <c r="E12" s="29">
        <v>172</v>
      </c>
      <c r="F12" s="98">
        <v>28</v>
      </c>
      <c r="G12" s="31">
        <v>6</v>
      </c>
      <c r="H12" s="32">
        <v>8</v>
      </c>
      <c r="I12" s="32">
        <v>6</v>
      </c>
      <c r="J12" s="32">
        <v>6</v>
      </c>
      <c r="K12" s="32">
        <v>3</v>
      </c>
      <c r="L12" s="32">
        <v>5</v>
      </c>
      <c r="M12" s="32">
        <v>5</v>
      </c>
      <c r="N12" s="32">
        <v>3</v>
      </c>
      <c r="O12" s="33">
        <v>4</v>
      </c>
      <c r="P12" s="34">
        <v>46</v>
      </c>
      <c r="Q12" s="31">
        <v>4</v>
      </c>
      <c r="R12" s="32">
        <v>7</v>
      </c>
      <c r="S12" s="32">
        <v>4</v>
      </c>
      <c r="T12" s="32">
        <v>4</v>
      </c>
      <c r="U12" s="32">
        <v>4</v>
      </c>
      <c r="V12" s="32">
        <v>4</v>
      </c>
      <c r="W12" s="32">
        <v>5</v>
      </c>
      <c r="X12" s="32">
        <v>4</v>
      </c>
      <c r="Y12" s="33">
        <v>5</v>
      </c>
      <c r="Z12" s="34">
        <v>41</v>
      </c>
      <c r="AA12" s="35">
        <v>87</v>
      </c>
      <c r="AB12" s="99"/>
    </row>
    <row r="13" spans="1:28" ht="19.5" x14ac:dyDescent="0.4">
      <c r="A13" s="26">
        <v>8</v>
      </c>
      <c r="B13" s="39" t="s">
        <v>14</v>
      </c>
      <c r="C13" s="28">
        <v>87</v>
      </c>
      <c r="D13" s="97">
        <v>87</v>
      </c>
      <c r="E13" s="29">
        <v>174</v>
      </c>
      <c r="F13" s="98">
        <v>30</v>
      </c>
      <c r="G13" s="31">
        <v>5</v>
      </c>
      <c r="H13" s="32">
        <v>5</v>
      </c>
      <c r="I13" s="32">
        <v>4</v>
      </c>
      <c r="J13" s="32">
        <v>3</v>
      </c>
      <c r="K13" s="32">
        <v>4</v>
      </c>
      <c r="L13" s="32">
        <v>5</v>
      </c>
      <c r="M13" s="32">
        <v>5</v>
      </c>
      <c r="N13" s="32">
        <v>5</v>
      </c>
      <c r="O13" s="33">
        <v>5</v>
      </c>
      <c r="P13" s="34">
        <v>41</v>
      </c>
      <c r="Q13" s="31">
        <v>5</v>
      </c>
      <c r="R13" s="32">
        <v>6</v>
      </c>
      <c r="S13" s="32">
        <v>3</v>
      </c>
      <c r="T13" s="32">
        <v>4</v>
      </c>
      <c r="U13" s="32">
        <v>5</v>
      </c>
      <c r="V13" s="32">
        <v>4</v>
      </c>
      <c r="W13" s="32">
        <v>7</v>
      </c>
      <c r="X13" s="32">
        <v>6</v>
      </c>
      <c r="Y13" s="33">
        <v>6</v>
      </c>
      <c r="Z13" s="34">
        <v>46</v>
      </c>
      <c r="AA13" s="35">
        <v>87</v>
      </c>
      <c r="AB13" s="99"/>
    </row>
    <row r="14" spans="1:28" ht="19.5" x14ac:dyDescent="0.4">
      <c r="A14" s="26">
        <v>9</v>
      </c>
      <c r="B14" s="27" t="s">
        <v>16</v>
      </c>
      <c r="C14" s="28">
        <v>88</v>
      </c>
      <c r="D14" s="97">
        <v>87</v>
      </c>
      <c r="E14" s="29">
        <v>175</v>
      </c>
      <c r="F14" s="98">
        <v>31</v>
      </c>
      <c r="G14" s="31">
        <v>5</v>
      </c>
      <c r="H14" s="32">
        <v>5</v>
      </c>
      <c r="I14" s="32">
        <v>5</v>
      </c>
      <c r="J14" s="32">
        <v>3</v>
      </c>
      <c r="K14" s="32">
        <v>4</v>
      </c>
      <c r="L14" s="32">
        <v>6</v>
      </c>
      <c r="M14" s="32">
        <v>5</v>
      </c>
      <c r="N14" s="32">
        <v>3</v>
      </c>
      <c r="O14" s="33">
        <v>6</v>
      </c>
      <c r="P14" s="34">
        <v>42</v>
      </c>
      <c r="Q14" s="31">
        <v>5</v>
      </c>
      <c r="R14" s="32">
        <v>5</v>
      </c>
      <c r="S14" s="32">
        <v>3</v>
      </c>
      <c r="T14" s="32">
        <v>5</v>
      </c>
      <c r="U14" s="32">
        <v>4</v>
      </c>
      <c r="V14" s="32">
        <v>4</v>
      </c>
      <c r="W14" s="32">
        <v>7</v>
      </c>
      <c r="X14" s="32">
        <v>6</v>
      </c>
      <c r="Y14" s="33">
        <v>6</v>
      </c>
      <c r="Z14" s="34">
        <v>45</v>
      </c>
      <c r="AA14" s="35">
        <v>87</v>
      </c>
      <c r="AB14" s="99"/>
    </row>
    <row r="15" spans="1:28" ht="19.5" x14ac:dyDescent="0.4">
      <c r="A15" s="26">
        <v>10</v>
      </c>
      <c r="B15" s="38" t="s">
        <v>12</v>
      </c>
      <c r="C15" s="28">
        <v>85</v>
      </c>
      <c r="D15" s="97">
        <v>90</v>
      </c>
      <c r="E15" s="29">
        <v>175</v>
      </c>
      <c r="F15" s="98">
        <v>31</v>
      </c>
      <c r="G15" s="31">
        <v>4</v>
      </c>
      <c r="H15" s="32">
        <v>6</v>
      </c>
      <c r="I15" s="32">
        <v>5</v>
      </c>
      <c r="J15" s="32">
        <v>3</v>
      </c>
      <c r="K15" s="32">
        <v>6</v>
      </c>
      <c r="L15" s="32">
        <v>6</v>
      </c>
      <c r="M15" s="32">
        <v>4</v>
      </c>
      <c r="N15" s="32">
        <v>3</v>
      </c>
      <c r="O15" s="33">
        <v>6</v>
      </c>
      <c r="P15" s="34">
        <v>43</v>
      </c>
      <c r="Q15" s="31">
        <v>6</v>
      </c>
      <c r="R15" s="32">
        <v>8</v>
      </c>
      <c r="S15" s="32">
        <v>4</v>
      </c>
      <c r="T15" s="32">
        <v>4</v>
      </c>
      <c r="U15" s="32">
        <v>5</v>
      </c>
      <c r="V15" s="32">
        <v>4</v>
      </c>
      <c r="W15" s="32">
        <v>5</v>
      </c>
      <c r="X15" s="32">
        <v>5</v>
      </c>
      <c r="Y15" s="33">
        <v>6</v>
      </c>
      <c r="Z15" s="34">
        <v>47</v>
      </c>
      <c r="AA15" s="35">
        <v>90</v>
      </c>
      <c r="AB15" s="99"/>
    </row>
    <row r="16" spans="1:28" ht="19.5" x14ac:dyDescent="0.4">
      <c r="A16" s="26">
        <v>11</v>
      </c>
      <c r="B16" s="27" t="s">
        <v>18</v>
      </c>
      <c r="C16" s="28">
        <v>89</v>
      </c>
      <c r="D16" s="97">
        <v>87</v>
      </c>
      <c r="E16" s="29">
        <v>176</v>
      </c>
      <c r="F16" s="98">
        <v>32</v>
      </c>
      <c r="G16" s="31">
        <v>4</v>
      </c>
      <c r="H16" s="32">
        <v>7</v>
      </c>
      <c r="I16" s="32">
        <v>5</v>
      </c>
      <c r="J16" s="32">
        <v>4</v>
      </c>
      <c r="K16" s="32">
        <v>5</v>
      </c>
      <c r="L16" s="32">
        <v>6</v>
      </c>
      <c r="M16" s="32">
        <v>5</v>
      </c>
      <c r="N16" s="32">
        <v>4</v>
      </c>
      <c r="O16" s="33">
        <v>6</v>
      </c>
      <c r="P16" s="34">
        <v>46</v>
      </c>
      <c r="Q16" s="31">
        <v>6</v>
      </c>
      <c r="R16" s="32">
        <v>4</v>
      </c>
      <c r="S16" s="32">
        <v>4</v>
      </c>
      <c r="T16" s="32">
        <v>6</v>
      </c>
      <c r="U16" s="32">
        <v>3</v>
      </c>
      <c r="V16" s="32">
        <v>4</v>
      </c>
      <c r="W16" s="32">
        <v>4</v>
      </c>
      <c r="X16" s="32">
        <v>4</v>
      </c>
      <c r="Y16" s="33">
        <v>6</v>
      </c>
      <c r="Z16" s="34">
        <v>41</v>
      </c>
      <c r="AA16" s="35">
        <v>87</v>
      </c>
      <c r="AB16" s="99"/>
    </row>
    <row r="17" spans="1:28" ht="19.5" x14ac:dyDescent="0.4">
      <c r="A17" s="26">
        <v>12</v>
      </c>
      <c r="B17" s="37" t="s">
        <v>15</v>
      </c>
      <c r="C17" s="28">
        <v>88</v>
      </c>
      <c r="D17" s="97">
        <v>88</v>
      </c>
      <c r="E17" s="29">
        <v>176</v>
      </c>
      <c r="F17" s="98">
        <v>32</v>
      </c>
      <c r="G17" s="31">
        <v>7</v>
      </c>
      <c r="H17" s="32">
        <v>4</v>
      </c>
      <c r="I17" s="32">
        <v>6</v>
      </c>
      <c r="J17" s="32">
        <v>4</v>
      </c>
      <c r="K17" s="32">
        <v>5</v>
      </c>
      <c r="L17" s="32">
        <v>5</v>
      </c>
      <c r="M17" s="32">
        <v>5</v>
      </c>
      <c r="N17" s="32">
        <v>3</v>
      </c>
      <c r="O17" s="33">
        <v>6</v>
      </c>
      <c r="P17" s="34">
        <v>45</v>
      </c>
      <c r="Q17" s="31">
        <v>8</v>
      </c>
      <c r="R17" s="32">
        <v>4</v>
      </c>
      <c r="S17" s="32">
        <v>3</v>
      </c>
      <c r="T17" s="32">
        <v>4</v>
      </c>
      <c r="U17" s="32">
        <v>3</v>
      </c>
      <c r="V17" s="32">
        <v>5</v>
      </c>
      <c r="W17" s="32">
        <v>5</v>
      </c>
      <c r="X17" s="32">
        <v>6</v>
      </c>
      <c r="Y17" s="33">
        <v>5</v>
      </c>
      <c r="Z17" s="34">
        <v>43</v>
      </c>
      <c r="AA17" s="35">
        <v>88</v>
      </c>
      <c r="AB17" s="99"/>
    </row>
    <row r="18" spans="1:28" ht="19.5" x14ac:dyDescent="0.4">
      <c r="A18" s="26">
        <v>13</v>
      </c>
      <c r="B18" s="38" t="s">
        <v>19</v>
      </c>
      <c r="C18" s="28">
        <v>89</v>
      </c>
      <c r="D18" s="97">
        <v>88</v>
      </c>
      <c r="E18" s="29">
        <v>177</v>
      </c>
      <c r="F18" s="98">
        <v>33</v>
      </c>
      <c r="G18" s="31">
        <v>5</v>
      </c>
      <c r="H18" s="32">
        <v>7</v>
      </c>
      <c r="I18" s="32">
        <v>7</v>
      </c>
      <c r="J18" s="32">
        <v>2</v>
      </c>
      <c r="K18" s="32">
        <v>6</v>
      </c>
      <c r="L18" s="32">
        <v>7</v>
      </c>
      <c r="M18" s="32">
        <v>3</v>
      </c>
      <c r="N18" s="32">
        <v>3</v>
      </c>
      <c r="O18" s="33">
        <v>4</v>
      </c>
      <c r="P18" s="34">
        <v>44</v>
      </c>
      <c r="Q18" s="31">
        <v>5</v>
      </c>
      <c r="R18" s="32">
        <v>5</v>
      </c>
      <c r="S18" s="32">
        <v>5</v>
      </c>
      <c r="T18" s="32">
        <v>5</v>
      </c>
      <c r="U18" s="32">
        <v>3</v>
      </c>
      <c r="V18" s="32">
        <v>5</v>
      </c>
      <c r="W18" s="32">
        <v>4</v>
      </c>
      <c r="X18" s="32">
        <v>5</v>
      </c>
      <c r="Y18" s="33">
        <v>7</v>
      </c>
      <c r="Z18" s="34">
        <v>44</v>
      </c>
      <c r="AA18" s="35">
        <v>88</v>
      </c>
      <c r="AB18" s="99"/>
    </row>
    <row r="19" spans="1:28" ht="19.5" x14ac:dyDescent="0.4">
      <c r="A19" s="26">
        <v>14</v>
      </c>
      <c r="B19" s="27" t="s">
        <v>17</v>
      </c>
      <c r="C19" s="28">
        <v>88</v>
      </c>
      <c r="D19" s="97">
        <v>89</v>
      </c>
      <c r="E19" s="29">
        <v>177</v>
      </c>
      <c r="F19" s="98">
        <v>33</v>
      </c>
      <c r="G19" s="31">
        <v>4</v>
      </c>
      <c r="H19" s="32">
        <v>6</v>
      </c>
      <c r="I19" s="32">
        <v>6</v>
      </c>
      <c r="J19" s="32">
        <v>4</v>
      </c>
      <c r="K19" s="32">
        <v>7</v>
      </c>
      <c r="L19" s="32">
        <v>7</v>
      </c>
      <c r="M19" s="32">
        <v>5</v>
      </c>
      <c r="N19" s="32">
        <v>2</v>
      </c>
      <c r="O19" s="33">
        <v>5</v>
      </c>
      <c r="P19" s="34">
        <v>46</v>
      </c>
      <c r="Q19" s="31">
        <v>4</v>
      </c>
      <c r="R19" s="32">
        <v>6</v>
      </c>
      <c r="S19" s="32">
        <v>3</v>
      </c>
      <c r="T19" s="32">
        <v>5</v>
      </c>
      <c r="U19" s="32">
        <v>3</v>
      </c>
      <c r="V19" s="32">
        <v>5</v>
      </c>
      <c r="W19" s="32">
        <v>5</v>
      </c>
      <c r="X19" s="32">
        <v>6</v>
      </c>
      <c r="Y19" s="33">
        <v>6</v>
      </c>
      <c r="Z19" s="34">
        <v>43</v>
      </c>
      <c r="AA19" s="35">
        <v>89</v>
      </c>
      <c r="AB19" s="99"/>
    </row>
    <row r="20" spans="1:28" ht="19.5" x14ac:dyDescent="0.4">
      <c r="A20" s="26">
        <v>15</v>
      </c>
      <c r="B20" s="37" t="s">
        <v>20</v>
      </c>
      <c r="C20" s="28">
        <v>91</v>
      </c>
      <c r="D20" s="97">
        <v>102</v>
      </c>
      <c r="E20" s="29">
        <v>193</v>
      </c>
      <c r="F20" s="98">
        <v>49</v>
      </c>
      <c r="G20" s="31">
        <v>6</v>
      </c>
      <c r="H20" s="32">
        <v>5</v>
      </c>
      <c r="I20" s="32">
        <v>6</v>
      </c>
      <c r="J20" s="32">
        <v>3</v>
      </c>
      <c r="K20" s="32">
        <v>5</v>
      </c>
      <c r="L20" s="32">
        <v>5</v>
      </c>
      <c r="M20" s="32">
        <v>5</v>
      </c>
      <c r="N20" s="32">
        <v>5</v>
      </c>
      <c r="O20" s="33">
        <v>7</v>
      </c>
      <c r="P20" s="34">
        <v>47</v>
      </c>
      <c r="Q20" s="31">
        <v>5</v>
      </c>
      <c r="R20" s="32">
        <v>8</v>
      </c>
      <c r="S20" s="32">
        <v>5</v>
      </c>
      <c r="T20" s="32">
        <v>8</v>
      </c>
      <c r="U20" s="32">
        <v>4</v>
      </c>
      <c r="V20" s="32">
        <v>6</v>
      </c>
      <c r="W20" s="32">
        <v>8</v>
      </c>
      <c r="X20" s="32">
        <v>5</v>
      </c>
      <c r="Y20" s="33">
        <v>6</v>
      </c>
      <c r="Z20" s="34">
        <v>55</v>
      </c>
      <c r="AA20" s="35">
        <v>102</v>
      </c>
      <c r="AB20" s="99"/>
    </row>
    <row r="21" spans="1:28" ht="19.5" x14ac:dyDescent="0.4">
      <c r="A21" s="26">
        <v>16</v>
      </c>
      <c r="B21" s="27" t="s">
        <v>22</v>
      </c>
      <c r="C21" s="28">
        <v>95</v>
      </c>
      <c r="D21" s="97">
        <v>99</v>
      </c>
      <c r="E21" s="29">
        <v>194</v>
      </c>
      <c r="F21" s="98">
        <v>50</v>
      </c>
      <c r="G21" s="31">
        <v>6</v>
      </c>
      <c r="H21" s="32">
        <v>7</v>
      </c>
      <c r="I21" s="32">
        <v>4</v>
      </c>
      <c r="J21" s="32">
        <v>4</v>
      </c>
      <c r="K21" s="32">
        <v>7</v>
      </c>
      <c r="L21" s="32">
        <v>8</v>
      </c>
      <c r="M21" s="32">
        <v>3</v>
      </c>
      <c r="N21" s="32">
        <v>6</v>
      </c>
      <c r="O21" s="33">
        <v>6</v>
      </c>
      <c r="P21" s="34">
        <v>51</v>
      </c>
      <c r="Q21" s="31">
        <v>6</v>
      </c>
      <c r="R21" s="32">
        <v>5</v>
      </c>
      <c r="S21" s="32">
        <v>6</v>
      </c>
      <c r="T21" s="32">
        <v>5</v>
      </c>
      <c r="U21" s="32">
        <v>3</v>
      </c>
      <c r="V21" s="32">
        <v>5</v>
      </c>
      <c r="W21" s="32">
        <v>5</v>
      </c>
      <c r="X21" s="32">
        <v>6</v>
      </c>
      <c r="Y21" s="33">
        <v>7</v>
      </c>
      <c r="Z21" s="34">
        <v>48</v>
      </c>
      <c r="AA21" s="35">
        <v>99</v>
      </c>
      <c r="AB21" s="99"/>
    </row>
    <row r="22" spans="1:28" ht="19.5" x14ac:dyDescent="0.4">
      <c r="A22" s="26">
        <v>17</v>
      </c>
      <c r="B22" s="39" t="s">
        <v>24</v>
      </c>
      <c r="C22" s="28">
        <v>101</v>
      </c>
      <c r="D22" s="97">
        <v>97</v>
      </c>
      <c r="E22" s="29">
        <v>198</v>
      </c>
      <c r="F22" s="98">
        <v>54</v>
      </c>
      <c r="G22" s="31">
        <v>6</v>
      </c>
      <c r="H22" s="32">
        <v>5</v>
      </c>
      <c r="I22" s="32">
        <v>6</v>
      </c>
      <c r="J22" s="32">
        <v>5</v>
      </c>
      <c r="K22" s="32">
        <v>5</v>
      </c>
      <c r="L22" s="32">
        <v>6</v>
      </c>
      <c r="M22" s="32">
        <v>7</v>
      </c>
      <c r="N22" s="32">
        <v>4</v>
      </c>
      <c r="O22" s="33">
        <v>5</v>
      </c>
      <c r="P22" s="34">
        <v>49</v>
      </c>
      <c r="Q22" s="31">
        <v>6</v>
      </c>
      <c r="R22" s="32">
        <v>6</v>
      </c>
      <c r="S22" s="32">
        <v>3</v>
      </c>
      <c r="T22" s="32">
        <v>6</v>
      </c>
      <c r="U22" s="32">
        <v>4</v>
      </c>
      <c r="V22" s="32">
        <v>6</v>
      </c>
      <c r="W22" s="32">
        <v>6</v>
      </c>
      <c r="X22" s="32">
        <v>5</v>
      </c>
      <c r="Y22" s="33">
        <v>6</v>
      </c>
      <c r="Z22" s="34">
        <v>48</v>
      </c>
      <c r="AA22" s="35">
        <v>97</v>
      </c>
      <c r="AB22" s="99"/>
    </row>
    <row r="23" spans="1:28" ht="19.5" x14ac:dyDescent="0.4">
      <c r="A23" s="26">
        <v>18</v>
      </c>
      <c r="B23" s="27" t="s">
        <v>23</v>
      </c>
      <c r="C23" s="28">
        <v>98</v>
      </c>
      <c r="D23" s="97">
        <v>102</v>
      </c>
      <c r="E23" s="29">
        <v>200</v>
      </c>
      <c r="F23" s="98">
        <v>56</v>
      </c>
      <c r="G23" s="31">
        <v>5</v>
      </c>
      <c r="H23" s="32">
        <v>5</v>
      </c>
      <c r="I23" s="32">
        <v>7</v>
      </c>
      <c r="J23" s="32">
        <v>4</v>
      </c>
      <c r="K23" s="32">
        <v>5</v>
      </c>
      <c r="L23" s="32">
        <v>6</v>
      </c>
      <c r="M23" s="32">
        <v>5</v>
      </c>
      <c r="N23" s="32">
        <v>3</v>
      </c>
      <c r="O23" s="33">
        <v>7</v>
      </c>
      <c r="P23" s="34">
        <v>47</v>
      </c>
      <c r="Q23" s="31">
        <v>5</v>
      </c>
      <c r="R23" s="32">
        <v>7</v>
      </c>
      <c r="S23" s="32">
        <v>5</v>
      </c>
      <c r="T23" s="32">
        <v>5</v>
      </c>
      <c r="U23" s="32">
        <v>6</v>
      </c>
      <c r="V23" s="32">
        <v>6</v>
      </c>
      <c r="W23" s="32">
        <v>7</v>
      </c>
      <c r="X23" s="32">
        <v>7</v>
      </c>
      <c r="Y23" s="33">
        <v>7</v>
      </c>
      <c r="Z23" s="34">
        <v>55</v>
      </c>
      <c r="AA23" s="35">
        <v>102</v>
      </c>
      <c r="AB23" s="99"/>
    </row>
    <row r="24" spans="1:28" ht="19.5" x14ac:dyDescent="0.4">
      <c r="A24" s="26">
        <v>19</v>
      </c>
      <c r="B24" s="37" t="s">
        <v>21</v>
      </c>
      <c r="C24" s="28">
        <v>95</v>
      </c>
      <c r="D24" s="97">
        <v>110</v>
      </c>
      <c r="E24" s="29">
        <v>205</v>
      </c>
      <c r="F24" s="98">
        <v>61</v>
      </c>
      <c r="G24" s="31">
        <v>6</v>
      </c>
      <c r="H24" s="32">
        <v>5</v>
      </c>
      <c r="I24" s="32">
        <v>6</v>
      </c>
      <c r="J24" s="32">
        <v>4</v>
      </c>
      <c r="K24" s="32">
        <v>8</v>
      </c>
      <c r="L24" s="32">
        <v>8</v>
      </c>
      <c r="M24" s="32">
        <v>8</v>
      </c>
      <c r="N24" s="32">
        <v>4</v>
      </c>
      <c r="O24" s="33">
        <v>7</v>
      </c>
      <c r="P24" s="34">
        <v>56</v>
      </c>
      <c r="Q24" s="31">
        <v>7</v>
      </c>
      <c r="R24" s="32">
        <v>6</v>
      </c>
      <c r="S24" s="32">
        <v>5</v>
      </c>
      <c r="T24" s="32">
        <v>7</v>
      </c>
      <c r="U24" s="32">
        <v>4</v>
      </c>
      <c r="V24" s="32">
        <v>6</v>
      </c>
      <c r="W24" s="32">
        <v>7</v>
      </c>
      <c r="X24" s="32">
        <v>5</v>
      </c>
      <c r="Y24" s="33">
        <v>7</v>
      </c>
      <c r="Z24" s="34">
        <v>54</v>
      </c>
      <c r="AA24" s="35">
        <v>110</v>
      </c>
      <c r="AB24" s="99"/>
    </row>
    <row r="25" spans="1:28" ht="19.5" x14ac:dyDescent="0.4">
      <c r="A25" s="26">
        <v>20</v>
      </c>
      <c r="B25" s="37" t="s">
        <v>25</v>
      </c>
      <c r="C25" s="28">
        <v>106</v>
      </c>
      <c r="D25" s="97">
        <v>103</v>
      </c>
      <c r="E25" s="29">
        <v>209</v>
      </c>
      <c r="F25" s="98">
        <v>65</v>
      </c>
      <c r="G25" s="31">
        <v>6</v>
      </c>
      <c r="H25" s="32">
        <v>5</v>
      </c>
      <c r="I25" s="32">
        <v>6</v>
      </c>
      <c r="J25" s="32">
        <v>3</v>
      </c>
      <c r="K25" s="32">
        <v>5</v>
      </c>
      <c r="L25" s="32">
        <v>7</v>
      </c>
      <c r="M25" s="32">
        <v>6</v>
      </c>
      <c r="N25" s="32">
        <v>4</v>
      </c>
      <c r="O25" s="33">
        <v>7</v>
      </c>
      <c r="P25" s="34">
        <v>49</v>
      </c>
      <c r="Q25" s="31">
        <v>6</v>
      </c>
      <c r="R25" s="32">
        <v>8</v>
      </c>
      <c r="S25" s="32">
        <v>5</v>
      </c>
      <c r="T25" s="32">
        <v>6</v>
      </c>
      <c r="U25" s="32">
        <v>4</v>
      </c>
      <c r="V25" s="32">
        <v>7</v>
      </c>
      <c r="W25" s="32">
        <v>5</v>
      </c>
      <c r="X25" s="32">
        <v>6</v>
      </c>
      <c r="Y25" s="33">
        <v>7</v>
      </c>
      <c r="Z25" s="34">
        <v>54</v>
      </c>
      <c r="AA25" s="35">
        <v>103</v>
      </c>
      <c r="AB25" s="99"/>
    </row>
    <row r="26" spans="1:28" ht="19.5" x14ac:dyDescent="0.4">
      <c r="A26" s="26">
        <v>21</v>
      </c>
      <c r="B26" s="37" t="s">
        <v>26</v>
      </c>
      <c r="C26" s="28">
        <v>109</v>
      </c>
      <c r="D26" s="97">
        <v>102</v>
      </c>
      <c r="E26" s="29">
        <v>211</v>
      </c>
      <c r="F26" s="98">
        <v>67</v>
      </c>
      <c r="G26" s="31">
        <v>8</v>
      </c>
      <c r="H26" s="32">
        <v>8</v>
      </c>
      <c r="I26" s="32">
        <v>4</v>
      </c>
      <c r="J26" s="32">
        <v>6</v>
      </c>
      <c r="K26" s="32">
        <v>4</v>
      </c>
      <c r="L26" s="32">
        <v>7</v>
      </c>
      <c r="M26" s="32">
        <v>5</v>
      </c>
      <c r="N26" s="32">
        <v>5</v>
      </c>
      <c r="O26" s="33">
        <v>7</v>
      </c>
      <c r="P26" s="34">
        <v>54</v>
      </c>
      <c r="Q26" s="31">
        <v>5</v>
      </c>
      <c r="R26" s="32">
        <v>6</v>
      </c>
      <c r="S26" s="32">
        <v>5</v>
      </c>
      <c r="T26" s="32">
        <v>4</v>
      </c>
      <c r="U26" s="32">
        <v>5</v>
      </c>
      <c r="V26" s="32">
        <v>7</v>
      </c>
      <c r="W26" s="32">
        <v>6</v>
      </c>
      <c r="X26" s="32">
        <v>4</v>
      </c>
      <c r="Y26" s="33">
        <v>6</v>
      </c>
      <c r="Z26" s="34">
        <v>48</v>
      </c>
      <c r="AA26" s="35">
        <v>102</v>
      </c>
      <c r="AB26" s="99"/>
    </row>
    <row r="27" spans="1:28" ht="19.5" x14ac:dyDescent="0.4">
      <c r="A27" s="26">
        <v>22</v>
      </c>
      <c r="B27" s="27" t="s">
        <v>30</v>
      </c>
      <c r="C27" s="28">
        <v>111</v>
      </c>
      <c r="D27" s="97">
        <v>103</v>
      </c>
      <c r="E27" s="29">
        <v>214</v>
      </c>
      <c r="F27" s="98">
        <v>70</v>
      </c>
      <c r="G27" s="31">
        <v>8</v>
      </c>
      <c r="H27" s="32">
        <v>7</v>
      </c>
      <c r="I27" s="32">
        <v>8</v>
      </c>
      <c r="J27" s="32">
        <v>3</v>
      </c>
      <c r="K27" s="32">
        <v>7</v>
      </c>
      <c r="L27" s="32">
        <v>6</v>
      </c>
      <c r="M27" s="32">
        <v>5</v>
      </c>
      <c r="N27" s="32">
        <v>3</v>
      </c>
      <c r="O27" s="33">
        <v>6</v>
      </c>
      <c r="P27" s="34">
        <v>53</v>
      </c>
      <c r="Q27" s="31">
        <v>7</v>
      </c>
      <c r="R27" s="32">
        <v>7</v>
      </c>
      <c r="S27" s="32">
        <v>5</v>
      </c>
      <c r="T27" s="32">
        <v>5</v>
      </c>
      <c r="U27" s="32">
        <v>3</v>
      </c>
      <c r="V27" s="32">
        <v>5</v>
      </c>
      <c r="W27" s="32">
        <v>6</v>
      </c>
      <c r="X27" s="32">
        <v>6</v>
      </c>
      <c r="Y27" s="33">
        <v>6</v>
      </c>
      <c r="Z27" s="34">
        <v>50</v>
      </c>
      <c r="AA27" s="35">
        <v>103</v>
      </c>
      <c r="AB27" s="99"/>
    </row>
    <row r="28" spans="1:28" ht="19.5" x14ac:dyDescent="0.4">
      <c r="A28" s="26">
        <v>23</v>
      </c>
      <c r="B28" s="39" t="s">
        <v>29</v>
      </c>
      <c r="C28" s="28">
        <v>111</v>
      </c>
      <c r="D28" s="97">
        <v>104</v>
      </c>
      <c r="E28" s="29">
        <v>215</v>
      </c>
      <c r="F28" s="98">
        <v>71</v>
      </c>
      <c r="G28" s="31">
        <v>5</v>
      </c>
      <c r="H28" s="32">
        <v>5</v>
      </c>
      <c r="I28" s="32">
        <v>4</v>
      </c>
      <c r="J28" s="32">
        <v>5</v>
      </c>
      <c r="K28" s="32">
        <v>5</v>
      </c>
      <c r="L28" s="32">
        <v>7</v>
      </c>
      <c r="M28" s="32">
        <v>7</v>
      </c>
      <c r="N28" s="32">
        <v>6</v>
      </c>
      <c r="O28" s="33">
        <v>6</v>
      </c>
      <c r="P28" s="34">
        <v>50</v>
      </c>
      <c r="Q28" s="31">
        <v>6</v>
      </c>
      <c r="R28" s="32">
        <v>7</v>
      </c>
      <c r="S28" s="32">
        <v>4</v>
      </c>
      <c r="T28" s="32">
        <v>6</v>
      </c>
      <c r="U28" s="32">
        <v>4</v>
      </c>
      <c r="V28" s="32">
        <v>8</v>
      </c>
      <c r="W28" s="32">
        <v>7</v>
      </c>
      <c r="X28" s="32">
        <v>4</v>
      </c>
      <c r="Y28" s="33">
        <v>8</v>
      </c>
      <c r="Z28" s="34">
        <v>54</v>
      </c>
      <c r="AA28" s="35">
        <v>104</v>
      </c>
      <c r="AB28" s="99"/>
    </row>
    <row r="29" spans="1:28" ht="19.5" x14ac:dyDescent="0.4">
      <c r="A29" s="26">
        <v>24</v>
      </c>
      <c r="B29" s="38" t="s">
        <v>27</v>
      </c>
      <c r="C29" s="28">
        <v>109</v>
      </c>
      <c r="D29" s="97">
        <v>111</v>
      </c>
      <c r="E29" s="29">
        <v>220</v>
      </c>
      <c r="F29" s="98">
        <v>76</v>
      </c>
      <c r="G29" s="31">
        <v>6</v>
      </c>
      <c r="H29" s="32">
        <v>8</v>
      </c>
      <c r="I29" s="32">
        <v>7</v>
      </c>
      <c r="J29" s="32">
        <v>6</v>
      </c>
      <c r="K29" s="32">
        <v>8</v>
      </c>
      <c r="L29" s="32">
        <v>10</v>
      </c>
      <c r="M29" s="32">
        <v>6</v>
      </c>
      <c r="N29" s="32">
        <v>4</v>
      </c>
      <c r="O29" s="33">
        <v>6</v>
      </c>
      <c r="P29" s="34">
        <v>61</v>
      </c>
      <c r="Q29" s="31">
        <v>6</v>
      </c>
      <c r="R29" s="32">
        <v>5</v>
      </c>
      <c r="S29" s="32">
        <v>5</v>
      </c>
      <c r="T29" s="32">
        <v>6</v>
      </c>
      <c r="U29" s="32">
        <v>3</v>
      </c>
      <c r="V29" s="32">
        <v>4</v>
      </c>
      <c r="W29" s="32">
        <v>7</v>
      </c>
      <c r="X29" s="32">
        <v>6</v>
      </c>
      <c r="Y29" s="33">
        <v>8</v>
      </c>
      <c r="Z29" s="34">
        <v>50</v>
      </c>
      <c r="AA29" s="35">
        <v>111</v>
      </c>
      <c r="AB29" s="99"/>
    </row>
    <row r="30" spans="1:28" ht="20" thickBot="1" x14ac:dyDescent="0.45">
      <c r="A30" s="41" t="s">
        <v>88</v>
      </c>
      <c r="B30" s="104" t="s">
        <v>28</v>
      </c>
      <c r="C30" s="43">
        <v>110</v>
      </c>
      <c r="D30" s="105">
        <v>0</v>
      </c>
      <c r="E30" s="44">
        <v>110</v>
      </c>
      <c r="F30" s="106">
        <v>-34</v>
      </c>
      <c r="G30" s="46"/>
      <c r="H30" s="47"/>
      <c r="I30" s="47"/>
      <c r="J30" s="47"/>
      <c r="K30" s="47"/>
      <c r="L30" s="47"/>
      <c r="M30" s="47"/>
      <c r="N30" s="47"/>
      <c r="O30" s="48"/>
      <c r="P30" s="49">
        <v>0</v>
      </c>
      <c r="Q30" s="46"/>
      <c r="R30" s="47"/>
      <c r="S30" s="47"/>
      <c r="T30" s="47"/>
      <c r="U30" s="47"/>
      <c r="V30" s="47"/>
      <c r="W30" s="47"/>
      <c r="X30" s="47"/>
      <c r="Y30" s="48"/>
      <c r="Z30" s="49">
        <v>0</v>
      </c>
      <c r="AA30" s="50">
        <v>0</v>
      </c>
      <c r="AB30" s="107"/>
    </row>
    <row r="31" spans="1:28" ht="20" thickTop="1" x14ac:dyDescent="0.3">
      <c r="A31" s="52"/>
      <c r="B31" s="108"/>
      <c r="C31" s="54"/>
      <c r="D31" s="54"/>
      <c r="E31" s="55"/>
      <c r="F31" s="56"/>
      <c r="G31" s="54"/>
      <c r="H31" s="54"/>
      <c r="I31" s="54"/>
      <c r="J31" s="54"/>
      <c r="K31" s="54"/>
      <c r="L31" s="54"/>
      <c r="M31" s="54"/>
      <c r="N31" s="54"/>
      <c r="O31" s="54"/>
      <c r="P31" s="109"/>
      <c r="Q31" s="54"/>
      <c r="R31" s="54"/>
      <c r="S31" s="54"/>
      <c r="T31" s="54"/>
      <c r="U31" s="54"/>
      <c r="V31" s="54"/>
      <c r="W31" s="54"/>
      <c r="X31" s="54"/>
      <c r="Y31" s="54"/>
      <c r="Z31" s="109"/>
      <c r="AA31" s="54"/>
      <c r="AB31" s="58"/>
    </row>
    <row r="32" spans="1:28" ht="20" thickBot="1" x14ac:dyDescent="0.35">
      <c r="A32" s="52">
        <v>9</v>
      </c>
      <c r="B32" s="2" t="s">
        <v>89</v>
      </c>
      <c r="C32" s="3" t="s">
        <v>79</v>
      </c>
      <c r="D32" s="110" t="s">
        <v>90</v>
      </c>
      <c r="E32" s="110"/>
      <c r="F32" s="110"/>
      <c r="G32" s="54"/>
      <c r="H32" s="54"/>
      <c r="I32" s="54"/>
      <c r="J32" s="54"/>
      <c r="K32" s="54"/>
      <c r="L32" s="54"/>
      <c r="M32" s="54"/>
      <c r="N32" s="54"/>
      <c r="O32" s="54"/>
      <c r="P32" s="109"/>
      <c r="Q32" s="54"/>
      <c r="R32" s="54"/>
      <c r="S32" s="54"/>
      <c r="T32" s="54"/>
      <c r="U32" s="54"/>
      <c r="V32" s="54"/>
      <c r="W32" s="54"/>
      <c r="X32" s="54"/>
      <c r="Y32" s="54"/>
      <c r="Z32" s="109"/>
      <c r="AA32" s="54"/>
      <c r="AB32" s="58"/>
    </row>
    <row r="33" spans="1:28" ht="18" thickTop="1" thickBot="1" x14ac:dyDescent="0.45">
      <c r="A33" s="86" t="s">
        <v>81</v>
      </c>
      <c r="B33" s="87"/>
      <c r="C33" s="87"/>
      <c r="D33" s="87"/>
      <c r="E33" s="88"/>
      <c r="F33" s="7" t="s">
        <v>82</v>
      </c>
      <c r="G33" s="8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9</v>
      </c>
      <c r="N33" s="9">
        <v>8</v>
      </c>
      <c r="O33" s="10">
        <v>9</v>
      </c>
      <c r="P33" s="11" t="s">
        <v>0</v>
      </c>
      <c r="Q33" s="8">
        <v>10</v>
      </c>
      <c r="R33" s="9">
        <v>11</v>
      </c>
      <c r="S33" s="9">
        <v>12</v>
      </c>
      <c r="T33" s="9">
        <v>13</v>
      </c>
      <c r="U33" s="9">
        <v>14</v>
      </c>
      <c r="V33" s="9">
        <v>15</v>
      </c>
      <c r="W33" s="9">
        <v>16</v>
      </c>
      <c r="X33" s="9">
        <v>17</v>
      </c>
      <c r="Y33" s="10">
        <v>18</v>
      </c>
      <c r="Z33" s="12" t="s">
        <v>1</v>
      </c>
      <c r="AA33" s="91" t="s">
        <v>2</v>
      </c>
      <c r="AB33" s="14" t="s">
        <v>83</v>
      </c>
    </row>
    <row r="34" spans="1:28" ht="20.5" thickTop="1" thickBot="1" x14ac:dyDescent="0.45">
      <c r="A34" s="92" t="s">
        <v>84</v>
      </c>
      <c r="B34" s="93" t="s">
        <v>3</v>
      </c>
      <c r="C34" s="94" t="s">
        <v>4</v>
      </c>
      <c r="D34" s="95" t="s">
        <v>85</v>
      </c>
      <c r="E34" s="96" t="s">
        <v>5</v>
      </c>
      <c r="F34" s="19" t="s">
        <v>86</v>
      </c>
      <c r="G34" s="20">
        <v>4</v>
      </c>
      <c r="H34" s="21">
        <v>4</v>
      </c>
      <c r="I34" s="21">
        <v>4</v>
      </c>
      <c r="J34" s="21">
        <v>3</v>
      </c>
      <c r="K34" s="21">
        <v>4</v>
      </c>
      <c r="L34" s="21">
        <v>5</v>
      </c>
      <c r="M34" s="21">
        <v>4</v>
      </c>
      <c r="N34" s="21">
        <v>3</v>
      </c>
      <c r="O34" s="22">
        <v>5</v>
      </c>
      <c r="P34" s="23">
        <v>36</v>
      </c>
      <c r="Q34" s="20">
        <v>4</v>
      </c>
      <c r="R34" s="21">
        <v>4</v>
      </c>
      <c r="S34" s="21">
        <v>3</v>
      </c>
      <c r="T34" s="21">
        <v>4</v>
      </c>
      <c r="U34" s="21">
        <v>3</v>
      </c>
      <c r="V34" s="21">
        <v>4</v>
      </c>
      <c r="W34" s="21">
        <v>5</v>
      </c>
      <c r="X34" s="21">
        <v>4</v>
      </c>
      <c r="Y34" s="22">
        <v>5</v>
      </c>
      <c r="Z34" s="23">
        <v>36</v>
      </c>
      <c r="AA34" s="24">
        <v>72</v>
      </c>
      <c r="AB34" s="79" t="s">
        <v>87</v>
      </c>
    </row>
    <row r="35" spans="1:28" ht="20" thickTop="1" x14ac:dyDescent="0.4">
      <c r="A35" s="60">
        <v>1</v>
      </c>
      <c r="B35" s="38" t="s">
        <v>31</v>
      </c>
      <c r="C35" s="61">
        <v>72</v>
      </c>
      <c r="D35" s="101">
        <v>77</v>
      </c>
      <c r="E35" s="62">
        <v>149</v>
      </c>
      <c r="F35" s="98">
        <v>5</v>
      </c>
      <c r="G35" s="111">
        <v>5</v>
      </c>
      <c r="H35" s="112">
        <v>5</v>
      </c>
      <c r="I35" s="112">
        <v>4</v>
      </c>
      <c r="J35" s="112">
        <v>3</v>
      </c>
      <c r="K35" s="112">
        <v>4</v>
      </c>
      <c r="L35" s="112">
        <v>5</v>
      </c>
      <c r="M35" s="112">
        <v>5</v>
      </c>
      <c r="N35" s="112">
        <v>4</v>
      </c>
      <c r="O35" s="113">
        <v>4</v>
      </c>
      <c r="P35" s="114">
        <v>39</v>
      </c>
      <c r="Q35" s="111">
        <v>5</v>
      </c>
      <c r="R35" s="112">
        <v>4</v>
      </c>
      <c r="S35" s="112">
        <v>4</v>
      </c>
      <c r="T35" s="112">
        <v>5</v>
      </c>
      <c r="U35" s="112">
        <v>3</v>
      </c>
      <c r="V35" s="112">
        <v>4</v>
      </c>
      <c r="W35" s="112">
        <v>5</v>
      </c>
      <c r="X35" s="112">
        <v>4</v>
      </c>
      <c r="Y35" s="113">
        <v>4</v>
      </c>
      <c r="Z35" s="114">
        <v>38</v>
      </c>
      <c r="AA35" s="115">
        <v>77</v>
      </c>
      <c r="AB35" s="116"/>
    </row>
    <row r="36" spans="1:28" ht="19.5" x14ac:dyDescent="0.4">
      <c r="A36" s="26">
        <v>2</v>
      </c>
      <c r="B36" s="38" t="s">
        <v>32</v>
      </c>
      <c r="C36" s="32">
        <v>77</v>
      </c>
      <c r="D36" s="97">
        <v>79</v>
      </c>
      <c r="E36" s="29">
        <v>156</v>
      </c>
      <c r="F36" s="98">
        <v>12</v>
      </c>
      <c r="G36" s="31">
        <v>5</v>
      </c>
      <c r="H36" s="32">
        <v>5</v>
      </c>
      <c r="I36" s="32">
        <v>5</v>
      </c>
      <c r="J36" s="32">
        <v>4</v>
      </c>
      <c r="K36" s="32">
        <v>4</v>
      </c>
      <c r="L36" s="32">
        <v>5</v>
      </c>
      <c r="M36" s="32">
        <v>5</v>
      </c>
      <c r="N36" s="32">
        <v>2</v>
      </c>
      <c r="O36" s="33">
        <v>4</v>
      </c>
      <c r="P36" s="34">
        <v>39</v>
      </c>
      <c r="Q36" s="31">
        <v>4</v>
      </c>
      <c r="R36" s="32">
        <v>4</v>
      </c>
      <c r="S36" s="32">
        <v>4</v>
      </c>
      <c r="T36" s="32">
        <v>4</v>
      </c>
      <c r="U36" s="32">
        <v>3</v>
      </c>
      <c r="V36" s="32">
        <v>5</v>
      </c>
      <c r="W36" s="32">
        <v>5</v>
      </c>
      <c r="X36" s="32">
        <v>5</v>
      </c>
      <c r="Y36" s="33">
        <v>6</v>
      </c>
      <c r="Z36" s="34">
        <v>40</v>
      </c>
      <c r="AA36" s="35">
        <v>79</v>
      </c>
      <c r="AB36" s="99"/>
    </row>
    <row r="37" spans="1:28" ht="19.5" x14ac:dyDescent="0.4">
      <c r="A37" s="26">
        <v>3</v>
      </c>
      <c r="B37" s="38" t="s">
        <v>33</v>
      </c>
      <c r="C37" s="32">
        <v>82</v>
      </c>
      <c r="D37" s="97">
        <v>81</v>
      </c>
      <c r="E37" s="29">
        <v>163</v>
      </c>
      <c r="F37" s="98">
        <v>19</v>
      </c>
      <c r="G37" s="31">
        <v>6</v>
      </c>
      <c r="H37" s="32">
        <v>5</v>
      </c>
      <c r="I37" s="32">
        <v>6</v>
      </c>
      <c r="J37" s="32">
        <v>3</v>
      </c>
      <c r="K37" s="32">
        <v>4</v>
      </c>
      <c r="L37" s="32">
        <v>5</v>
      </c>
      <c r="M37" s="32">
        <v>4</v>
      </c>
      <c r="N37" s="32">
        <v>3</v>
      </c>
      <c r="O37" s="33">
        <v>5</v>
      </c>
      <c r="P37" s="34">
        <v>41</v>
      </c>
      <c r="Q37" s="31">
        <v>6</v>
      </c>
      <c r="R37" s="32">
        <v>5</v>
      </c>
      <c r="S37" s="32">
        <v>3</v>
      </c>
      <c r="T37" s="32">
        <v>4</v>
      </c>
      <c r="U37" s="32">
        <v>3</v>
      </c>
      <c r="V37" s="32">
        <v>4</v>
      </c>
      <c r="W37" s="32">
        <v>5</v>
      </c>
      <c r="X37" s="32">
        <v>4</v>
      </c>
      <c r="Y37" s="33">
        <v>6</v>
      </c>
      <c r="Z37" s="34">
        <v>40</v>
      </c>
      <c r="AA37" s="35">
        <v>81</v>
      </c>
      <c r="AB37" s="99"/>
    </row>
    <row r="38" spans="1:28" ht="19.5" x14ac:dyDescent="0.4">
      <c r="A38" s="26">
        <v>4</v>
      </c>
      <c r="B38" s="38" t="s">
        <v>34</v>
      </c>
      <c r="C38" s="32">
        <v>83</v>
      </c>
      <c r="D38" s="97">
        <v>82</v>
      </c>
      <c r="E38" s="29">
        <v>165</v>
      </c>
      <c r="F38" s="98">
        <v>21</v>
      </c>
      <c r="G38" s="31">
        <v>7</v>
      </c>
      <c r="H38" s="32">
        <v>5</v>
      </c>
      <c r="I38" s="32">
        <v>6</v>
      </c>
      <c r="J38" s="32">
        <v>3</v>
      </c>
      <c r="K38" s="32">
        <v>5</v>
      </c>
      <c r="L38" s="32">
        <v>4</v>
      </c>
      <c r="M38" s="32">
        <v>4</v>
      </c>
      <c r="N38" s="32">
        <v>3</v>
      </c>
      <c r="O38" s="33">
        <v>5</v>
      </c>
      <c r="P38" s="34">
        <v>42</v>
      </c>
      <c r="Q38" s="31">
        <v>4</v>
      </c>
      <c r="R38" s="32">
        <v>5</v>
      </c>
      <c r="S38" s="32">
        <v>4</v>
      </c>
      <c r="T38" s="32">
        <v>4</v>
      </c>
      <c r="U38" s="32">
        <v>2</v>
      </c>
      <c r="V38" s="32">
        <v>5</v>
      </c>
      <c r="W38" s="32">
        <v>5</v>
      </c>
      <c r="X38" s="32">
        <v>5</v>
      </c>
      <c r="Y38" s="33">
        <v>6</v>
      </c>
      <c r="Z38" s="34">
        <v>40</v>
      </c>
      <c r="AA38" s="35">
        <v>82</v>
      </c>
      <c r="AB38" s="99"/>
    </row>
    <row r="39" spans="1:28" ht="19.5" x14ac:dyDescent="0.4">
      <c r="A39" s="26">
        <v>5</v>
      </c>
      <c r="B39" s="38" t="s">
        <v>37</v>
      </c>
      <c r="C39" s="32">
        <v>85</v>
      </c>
      <c r="D39" s="97">
        <v>82</v>
      </c>
      <c r="E39" s="29">
        <v>167</v>
      </c>
      <c r="F39" s="98">
        <v>23</v>
      </c>
      <c r="G39" s="31">
        <v>5</v>
      </c>
      <c r="H39" s="32">
        <v>4</v>
      </c>
      <c r="I39" s="32">
        <v>5</v>
      </c>
      <c r="J39" s="32">
        <v>3</v>
      </c>
      <c r="K39" s="32">
        <v>5</v>
      </c>
      <c r="L39" s="32">
        <v>6</v>
      </c>
      <c r="M39" s="32">
        <v>5</v>
      </c>
      <c r="N39" s="32">
        <v>3</v>
      </c>
      <c r="O39" s="33">
        <v>6</v>
      </c>
      <c r="P39" s="34">
        <v>42</v>
      </c>
      <c r="Q39" s="31">
        <v>5</v>
      </c>
      <c r="R39" s="32">
        <v>4</v>
      </c>
      <c r="S39" s="32">
        <v>3</v>
      </c>
      <c r="T39" s="32">
        <v>5</v>
      </c>
      <c r="U39" s="32">
        <v>3</v>
      </c>
      <c r="V39" s="32">
        <v>5</v>
      </c>
      <c r="W39" s="32">
        <v>5</v>
      </c>
      <c r="X39" s="32">
        <v>5</v>
      </c>
      <c r="Y39" s="33">
        <v>5</v>
      </c>
      <c r="Z39" s="34">
        <v>40</v>
      </c>
      <c r="AA39" s="35">
        <v>82</v>
      </c>
      <c r="AB39" s="99"/>
    </row>
    <row r="40" spans="1:28" ht="19.5" x14ac:dyDescent="0.4">
      <c r="A40" s="26">
        <v>6</v>
      </c>
      <c r="B40" s="38" t="s">
        <v>36</v>
      </c>
      <c r="C40" s="32">
        <v>85</v>
      </c>
      <c r="D40" s="97">
        <v>83</v>
      </c>
      <c r="E40" s="29">
        <v>168</v>
      </c>
      <c r="F40" s="98">
        <v>24</v>
      </c>
      <c r="G40" s="31">
        <v>5</v>
      </c>
      <c r="H40" s="32">
        <v>5</v>
      </c>
      <c r="I40" s="32">
        <v>6</v>
      </c>
      <c r="J40" s="32">
        <v>4</v>
      </c>
      <c r="K40" s="32">
        <v>4</v>
      </c>
      <c r="L40" s="32">
        <v>6</v>
      </c>
      <c r="M40" s="32">
        <v>5</v>
      </c>
      <c r="N40" s="32">
        <v>4</v>
      </c>
      <c r="O40" s="33">
        <v>6</v>
      </c>
      <c r="P40" s="34">
        <v>45</v>
      </c>
      <c r="Q40" s="31">
        <v>5</v>
      </c>
      <c r="R40" s="32">
        <v>6</v>
      </c>
      <c r="S40" s="32">
        <v>3</v>
      </c>
      <c r="T40" s="32">
        <v>4</v>
      </c>
      <c r="U40" s="32">
        <v>3</v>
      </c>
      <c r="V40" s="32">
        <v>3</v>
      </c>
      <c r="W40" s="32">
        <v>5</v>
      </c>
      <c r="X40" s="32">
        <v>4</v>
      </c>
      <c r="Y40" s="33">
        <v>5</v>
      </c>
      <c r="Z40" s="34">
        <v>38</v>
      </c>
      <c r="AA40" s="35">
        <v>83</v>
      </c>
      <c r="AB40" s="99"/>
    </row>
    <row r="41" spans="1:28" ht="19.5" x14ac:dyDescent="0.4">
      <c r="A41" s="26">
        <v>7</v>
      </c>
      <c r="B41" s="38" t="s">
        <v>35</v>
      </c>
      <c r="C41" s="32">
        <v>84</v>
      </c>
      <c r="D41" s="97">
        <v>86</v>
      </c>
      <c r="E41" s="29">
        <v>170</v>
      </c>
      <c r="F41" s="98">
        <v>26</v>
      </c>
      <c r="G41" s="31">
        <v>7</v>
      </c>
      <c r="H41" s="32">
        <v>5</v>
      </c>
      <c r="I41" s="32">
        <v>5</v>
      </c>
      <c r="J41" s="32">
        <v>4</v>
      </c>
      <c r="K41" s="32">
        <v>4</v>
      </c>
      <c r="L41" s="32">
        <v>5</v>
      </c>
      <c r="M41" s="32">
        <v>4</v>
      </c>
      <c r="N41" s="32">
        <v>3</v>
      </c>
      <c r="O41" s="33">
        <v>5</v>
      </c>
      <c r="P41" s="34">
        <v>42</v>
      </c>
      <c r="Q41" s="31">
        <v>4</v>
      </c>
      <c r="R41" s="32">
        <v>6</v>
      </c>
      <c r="S41" s="32">
        <v>3</v>
      </c>
      <c r="T41" s="32">
        <v>4</v>
      </c>
      <c r="U41" s="32">
        <v>3</v>
      </c>
      <c r="V41" s="32">
        <v>5</v>
      </c>
      <c r="W41" s="32">
        <v>5</v>
      </c>
      <c r="X41" s="32">
        <v>8</v>
      </c>
      <c r="Y41" s="33">
        <v>6</v>
      </c>
      <c r="Z41" s="34">
        <v>44</v>
      </c>
      <c r="AA41" s="35">
        <v>86</v>
      </c>
      <c r="AB41" s="99"/>
    </row>
    <row r="42" spans="1:28" ht="19.5" x14ac:dyDescent="0.4">
      <c r="A42" s="26">
        <v>8</v>
      </c>
      <c r="B42" s="38" t="s">
        <v>38</v>
      </c>
      <c r="C42" s="32">
        <v>92</v>
      </c>
      <c r="D42" s="97">
        <v>90</v>
      </c>
      <c r="E42" s="29">
        <v>182</v>
      </c>
      <c r="F42" s="98">
        <v>38</v>
      </c>
      <c r="G42" s="31">
        <v>5</v>
      </c>
      <c r="H42" s="32">
        <v>6</v>
      </c>
      <c r="I42" s="32">
        <v>5</v>
      </c>
      <c r="J42" s="32">
        <v>3</v>
      </c>
      <c r="K42" s="32">
        <v>5</v>
      </c>
      <c r="L42" s="32">
        <v>7</v>
      </c>
      <c r="M42" s="32">
        <v>7</v>
      </c>
      <c r="N42" s="32">
        <v>4</v>
      </c>
      <c r="O42" s="33">
        <v>4</v>
      </c>
      <c r="P42" s="34">
        <v>46</v>
      </c>
      <c r="Q42" s="31">
        <v>4</v>
      </c>
      <c r="R42" s="32">
        <v>5</v>
      </c>
      <c r="S42" s="32">
        <v>6</v>
      </c>
      <c r="T42" s="32">
        <v>4</v>
      </c>
      <c r="U42" s="32">
        <v>4</v>
      </c>
      <c r="V42" s="32">
        <v>5</v>
      </c>
      <c r="W42" s="32">
        <v>6</v>
      </c>
      <c r="X42" s="32">
        <v>5</v>
      </c>
      <c r="Y42" s="33">
        <v>5</v>
      </c>
      <c r="Z42" s="34">
        <v>44</v>
      </c>
      <c r="AA42" s="35">
        <v>90</v>
      </c>
      <c r="AB42" s="99"/>
    </row>
    <row r="43" spans="1:28" ht="20" thickBot="1" x14ac:dyDescent="0.45">
      <c r="A43" s="41">
        <v>9</v>
      </c>
      <c r="B43" s="69" t="s">
        <v>76</v>
      </c>
      <c r="C43" s="47">
        <v>105</v>
      </c>
      <c r="D43" s="105">
        <v>95</v>
      </c>
      <c r="E43" s="44">
        <v>200</v>
      </c>
      <c r="F43" s="117">
        <v>56</v>
      </c>
      <c r="G43" s="46">
        <v>5</v>
      </c>
      <c r="H43" s="47">
        <v>6</v>
      </c>
      <c r="I43" s="47">
        <v>6</v>
      </c>
      <c r="J43" s="47">
        <v>4</v>
      </c>
      <c r="K43" s="47">
        <v>5</v>
      </c>
      <c r="L43" s="47">
        <v>5</v>
      </c>
      <c r="M43" s="47">
        <v>5</v>
      </c>
      <c r="N43" s="47">
        <v>4</v>
      </c>
      <c r="O43" s="48">
        <v>5</v>
      </c>
      <c r="P43" s="49">
        <v>45</v>
      </c>
      <c r="Q43" s="46">
        <v>7</v>
      </c>
      <c r="R43" s="47">
        <v>5</v>
      </c>
      <c r="S43" s="47">
        <v>6</v>
      </c>
      <c r="T43" s="47">
        <v>4</v>
      </c>
      <c r="U43" s="47">
        <v>6</v>
      </c>
      <c r="V43" s="47">
        <v>4</v>
      </c>
      <c r="W43" s="47">
        <v>7</v>
      </c>
      <c r="X43" s="47">
        <v>6</v>
      </c>
      <c r="Y43" s="48">
        <v>5</v>
      </c>
      <c r="Z43" s="49">
        <v>50</v>
      </c>
      <c r="AA43" s="50">
        <v>95</v>
      </c>
      <c r="AB43" s="107"/>
    </row>
    <row r="44" spans="1:28" ht="20" thickTop="1" x14ac:dyDescent="0.3">
      <c r="A44" s="52"/>
      <c r="B44" s="108"/>
      <c r="C44" s="54"/>
      <c r="D44" s="54"/>
      <c r="E44" s="55"/>
      <c r="F44" s="56"/>
      <c r="G44" s="54"/>
      <c r="H44" s="54"/>
      <c r="I44" s="54"/>
      <c r="J44" s="54"/>
      <c r="K44" s="54"/>
      <c r="L44" s="54"/>
      <c r="M44" s="54"/>
      <c r="N44" s="54"/>
      <c r="O44" s="54"/>
      <c r="P44" s="109"/>
      <c r="Q44" s="54"/>
      <c r="R44" s="54"/>
      <c r="S44" s="54"/>
      <c r="T44" s="54"/>
      <c r="U44" s="54"/>
      <c r="V44" s="54"/>
      <c r="W44" s="54"/>
      <c r="X44" s="54"/>
      <c r="Y44" s="54"/>
      <c r="Z44" s="109"/>
      <c r="AA44" s="54"/>
      <c r="AB44" s="58"/>
    </row>
    <row r="45" spans="1:28" ht="20" thickBot="1" x14ac:dyDescent="0.35">
      <c r="A45" s="52">
        <v>14</v>
      </c>
      <c r="B45" s="118" t="s">
        <v>91</v>
      </c>
      <c r="C45" s="3" t="s">
        <v>79</v>
      </c>
      <c r="D45" s="54"/>
      <c r="E45" s="55"/>
      <c r="F45" s="56"/>
      <c r="G45" s="54"/>
      <c r="H45" s="54"/>
      <c r="I45" s="54"/>
      <c r="J45" s="54"/>
      <c r="K45" s="54"/>
      <c r="L45" s="54"/>
      <c r="M45" s="54"/>
      <c r="N45" s="54"/>
      <c r="O45" s="54"/>
      <c r="P45" s="109"/>
      <c r="Q45" s="54"/>
      <c r="R45" s="54"/>
      <c r="S45" s="54"/>
      <c r="T45" s="1"/>
      <c r="U45" s="1"/>
      <c r="V45" s="1"/>
      <c r="W45" s="1"/>
      <c r="X45" s="54"/>
      <c r="Y45" s="54"/>
      <c r="Z45" s="109"/>
      <c r="AA45" s="54"/>
      <c r="AB45" s="58"/>
    </row>
    <row r="46" spans="1:28" ht="18" thickTop="1" thickBot="1" x14ac:dyDescent="0.45">
      <c r="A46" s="119" t="s">
        <v>81</v>
      </c>
      <c r="B46" s="120"/>
      <c r="C46" s="120"/>
      <c r="D46" s="120"/>
      <c r="E46" s="120"/>
      <c r="F46" s="121" t="s">
        <v>82</v>
      </c>
      <c r="G46" s="8">
        <v>1</v>
      </c>
      <c r="H46" s="9">
        <v>2</v>
      </c>
      <c r="I46" s="9">
        <v>3</v>
      </c>
      <c r="J46" s="9">
        <v>4</v>
      </c>
      <c r="K46" s="9">
        <v>5</v>
      </c>
      <c r="L46" s="9">
        <v>6</v>
      </c>
      <c r="M46" s="9">
        <v>7</v>
      </c>
      <c r="N46" s="9">
        <v>8</v>
      </c>
      <c r="O46" s="10">
        <v>9</v>
      </c>
      <c r="P46" s="11" t="s">
        <v>0</v>
      </c>
      <c r="Q46" s="8">
        <v>10</v>
      </c>
      <c r="R46" s="9">
        <v>11</v>
      </c>
      <c r="S46" s="9">
        <v>12</v>
      </c>
      <c r="T46" s="9">
        <v>13</v>
      </c>
      <c r="U46" s="9">
        <v>14</v>
      </c>
      <c r="V46" s="9">
        <v>15</v>
      </c>
      <c r="W46" s="9">
        <v>16</v>
      </c>
      <c r="X46" s="9">
        <v>17</v>
      </c>
      <c r="Y46" s="10">
        <v>18</v>
      </c>
      <c r="Z46" s="12" t="s">
        <v>1</v>
      </c>
      <c r="AA46" s="91" t="s">
        <v>2</v>
      </c>
      <c r="AB46" s="6" t="s">
        <v>83</v>
      </c>
    </row>
    <row r="47" spans="1:28" ht="20.5" thickTop="1" thickBot="1" x14ac:dyDescent="0.45">
      <c r="A47" s="122" t="s">
        <v>84</v>
      </c>
      <c r="B47" s="123" t="s">
        <v>3</v>
      </c>
      <c r="C47" s="94" t="s">
        <v>4</v>
      </c>
      <c r="D47" s="94" t="s">
        <v>85</v>
      </c>
      <c r="E47" s="124" t="s">
        <v>5</v>
      </c>
      <c r="F47" s="19" t="s">
        <v>86</v>
      </c>
      <c r="G47" s="20">
        <v>4</v>
      </c>
      <c r="H47" s="21">
        <v>4</v>
      </c>
      <c r="I47" s="21">
        <v>4</v>
      </c>
      <c r="J47" s="21">
        <v>3</v>
      </c>
      <c r="K47" s="21">
        <v>4</v>
      </c>
      <c r="L47" s="21">
        <v>5</v>
      </c>
      <c r="M47" s="21">
        <v>4</v>
      </c>
      <c r="N47" s="21">
        <v>3</v>
      </c>
      <c r="O47" s="22">
        <v>5</v>
      </c>
      <c r="P47" s="23">
        <v>36</v>
      </c>
      <c r="Q47" s="20">
        <v>4</v>
      </c>
      <c r="R47" s="21">
        <v>4</v>
      </c>
      <c r="S47" s="21">
        <v>3</v>
      </c>
      <c r="T47" s="21">
        <v>4</v>
      </c>
      <c r="U47" s="21">
        <v>3</v>
      </c>
      <c r="V47" s="21">
        <v>4</v>
      </c>
      <c r="W47" s="21">
        <v>5</v>
      </c>
      <c r="X47" s="21">
        <v>4</v>
      </c>
      <c r="Y47" s="22">
        <v>5</v>
      </c>
      <c r="Z47" s="23">
        <v>36</v>
      </c>
      <c r="AA47" s="24">
        <v>72</v>
      </c>
      <c r="AB47" s="125" t="s">
        <v>87</v>
      </c>
    </row>
    <row r="48" spans="1:28" ht="20" thickTop="1" x14ac:dyDescent="0.4">
      <c r="A48" s="126">
        <v>1</v>
      </c>
      <c r="B48" s="38" t="s">
        <v>39</v>
      </c>
      <c r="C48" s="28">
        <v>82</v>
      </c>
      <c r="D48" s="101">
        <v>78</v>
      </c>
      <c r="E48" s="62">
        <v>160</v>
      </c>
      <c r="F48" s="98">
        <v>16</v>
      </c>
      <c r="G48" s="64">
        <v>5</v>
      </c>
      <c r="H48" s="61">
        <v>4</v>
      </c>
      <c r="I48" s="61">
        <v>4</v>
      </c>
      <c r="J48" s="61">
        <v>3</v>
      </c>
      <c r="K48" s="61">
        <v>3</v>
      </c>
      <c r="L48" s="61">
        <v>4</v>
      </c>
      <c r="M48" s="61">
        <v>5</v>
      </c>
      <c r="N48" s="61">
        <v>4</v>
      </c>
      <c r="O48" s="65">
        <v>5</v>
      </c>
      <c r="P48" s="66">
        <v>37</v>
      </c>
      <c r="Q48" s="64">
        <v>5</v>
      </c>
      <c r="R48" s="61">
        <v>5</v>
      </c>
      <c r="S48" s="61">
        <v>4</v>
      </c>
      <c r="T48" s="61">
        <v>4</v>
      </c>
      <c r="U48" s="61">
        <v>3</v>
      </c>
      <c r="V48" s="61">
        <v>4</v>
      </c>
      <c r="W48" s="61">
        <v>6</v>
      </c>
      <c r="X48" s="61">
        <v>4</v>
      </c>
      <c r="Y48" s="65">
        <v>6</v>
      </c>
      <c r="Z48" s="66">
        <v>41</v>
      </c>
      <c r="AA48" s="67">
        <v>78</v>
      </c>
      <c r="AB48" s="103"/>
    </row>
    <row r="49" spans="1:28" ht="19.5" x14ac:dyDescent="0.4">
      <c r="A49" s="126">
        <v>2</v>
      </c>
      <c r="B49" s="37" t="s">
        <v>42</v>
      </c>
      <c r="C49" s="28">
        <v>85</v>
      </c>
      <c r="D49" s="97">
        <v>84</v>
      </c>
      <c r="E49" s="29">
        <v>169</v>
      </c>
      <c r="F49" s="98">
        <v>25</v>
      </c>
      <c r="G49" s="31">
        <v>5</v>
      </c>
      <c r="H49" s="32">
        <v>6</v>
      </c>
      <c r="I49" s="32">
        <v>4</v>
      </c>
      <c r="J49" s="32">
        <v>4</v>
      </c>
      <c r="K49" s="32">
        <v>5</v>
      </c>
      <c r="L49" s="32">
        <v>5</v>
      </c>
      <c r="M49" s="32">
        <v>5</v>
      </c>
      <c r="N49" s="32">
        <v>3</v>
      </c>
      <c r="O49" s="33">
        <v>4</v>
      </c>
      <c r="P49" s="34">
        <v>41</v>
      </c>
      <c r="Q49" s="31">
        <v>5</v>
      </c>
      <c r="R49" s="32">
        <v>4</v>
      </c>
      <c r="S49" s="32">
        <v>4</v>
      </c>
      <c r="T49" s="32">
        <v>4</v>
      </c>
      <c r="U49" s="32">
        <v>3</v>
      </c>
      <c r="V49" s="32">
        <v>4</v>
      </c>
      <c r="W49" s="32">
        <v>5</v>
      </c>
      <c r="X49" s="32">
        <v>6</v>
      </c>
      <c r="Y49" s="33">
        <v>8</v>
      </c>
      <c r="Z49" s="34">
        <v>43</v>
      </c>
      <c r="AA49" s="35">
        <v>84</v>
      </c>
      <c r="AB49" s="99"/>
    </row>
    <row r="50" spans="1:28" ht="19.5" x14ac:dyDescent="0.4">
      <c r="A50" s="126">
        <v>3</v>
      </c>
      <c r="B50" s="38" t="s">
        <v>41</v>
      </c>
      <c r="C50" s="28">
        <v>85</v>
      </c>
      <c r="D50" s="97">
        <v>86</v>
      </c>
      <c r="E50" s="29">
        <v>171</v>
      </c>
      <c r="F50" s="98">
        <v>27</v>
      </c>
      <c r="G50" s="31">
        <v>6</v>
      </c>
      <c r="H50" s="32">
        <v>5</v>
      </c>
      <c r="I50" s="32">
        <v>5</v>
      </c>
      <c r="J50" s="32">
        <v>3</v>
      </c>
      <c r="K50" s="32">
        <v>6</v>
      </c>
      <c r="L50" s="32">
        <v>6</v>
      </c>
      <c r="M50" s="32">
        <v>5</v>
      </c>
      <c r="N50" s="32">
        <v>3</v>
      </c>
      <c r="O50" s="33">
        <v>4</v>
      </c>
      <c r="P50" s="34">
        <v>43</v>
      </c>
      <c r="Q50" s="31">
        <v>5</v>
      </c>
      <c r="R50" s="32">
        <v>5</v>
      </c>
      <c r="S50" s="32">
        <v>3</v>
      </c>
      <c r="T50" s="32">
        <v>5</v>
      </c>
      <c r="U50" s="32">
        <v>3</v>
      </c>
      <c r="V50" s="32">
        <v>4</v>
      </c>
      <c r="W50" s="32">
        <v>7</v>
      </c>
      <c r="X50" s="32">
        <v>5</v>
      </c>
      <c r="Y50" s="33">
        <v>6</v>
      </c>
      <c r="Z50" s="34">
        <v>43</v>
      </c>
      <c r="AA50" s="35">
        <v>86</v>
      </c>
      <c r="AB50" s="99"/>
    </row>
    <row r="51" spans="1:28" ht="19.5" x14ac:dyDescent="0.4">
      <c r="A51" s="126">
        <v>4</v>
      </c>
      <c r="B51" s="38" t="s">
        <v>44</v>
      </c>
      <c r="C51" s="74">
        <v>89</v>
      </c>
      <c r="D51" s="97">
        <v>84</v>
      </c>
      <c r="E51" s="29">
        <v>173</v>
      </c>
      <c r="F51" s="98">
        <v>29</v>
      </c>
      <c r="G51" s="31">
        <v>5</v>
      </c>
      <c r="H51" s="32">
        <v>4</v>
      </c>
      <c r="I51" s="32">
        <v>5</v>
      </c>
      <c r="J51" s="32">
        <v>4</v>
      </c>
      <c r="K51" s="32">
        <v>5</v>
      </c>
      <c r="L51" s="32">
        <v>5</v>
      </c>
      <c r="M51" s="32">
        <v>5</v>
      </c>
      <c r="N51" s="32">
        <v>4</v>
      </c>
      <c r="O51" s="33">
        <v>5</v>
      </c>
      <c r="P51" s="34">
        <v>42</v>
      </c>
      <c r="Q51" s="31">
        <v>5</v>
      </c>
      <c r="R51" s="32">
        <v>5</v>
      </c>
      <c r="S51" s="32">
        <v>3</v>
      </c>
      <c r="T51" s="32">
        <v>4</v>
      </c>
      <c r="U51" s="32">
        <v>4</v>
      </c>
      <c r="V51" s="32">
        <v>3</v>
      </c>
      <c r="W51" s="32">
        <v>5</v>
      </c>
      <c r="X51" s="32">
        <v>7</v>
      </c>
      <c r="Y51" s="33">
        <v>6</v>
      </c>
      <c r="Z51" s="34">
        <v>42</v>
      </c>
      <c r="AA51" s="35">
        <v>84</v>
      </c>
      <c r="AB51" s="99"/>
    </row>
    <row r="52" spans="1:28" ht="19.5" x14ac:dyDescent="0.4">
      <c r="A52" s="126">
        <v>5</v>
      </c>
      <c r="B52" s="38" t="s">
        <v>40</v>
      </c>
      <c r="C52" s="28">
        <v>84</v>
      </c>
      <c r="D52" s="97">
        <v>92</v>
      </c>
      <c r="E52" s="29">
        <v>176</v>
      </c>
      <c r="F52" s="98">
        <v>32</v>
      </c>
      <c r="G52" s="31">
        <v>6</v>
      </c>
      <c r="H52" s="32">
        <v>6</v>
      </c>
      <c r="I52" s="32">
        <v>6</v>
      </c>
      <c r="J52" s="32">
        <v>3</v>
      </c>
      <c r="K52" s="32">
        <v>4</v>
      </c>
      <c r="L52" s="32">
        <v>7</v>
      </c>
      <c r="M52" s="32">
        <v>4</v>
      </c>
      <c r="N52" s="32">
        <v>4</v>
      </c>
      <c r="O52" s="33">
        <v>6</v>
      </c>
      <c r="P52" s="34">
        <v>46</v>
      </c>
      <c r="Q52" s="31">
        <v>6</v>
      </c>
      <c r="R52" s="32">
        <v>5</v>
      </c>
      <c r="S52" s="32">
        <v>4</v>
      </c>
      <c r="T52" s="32">
        <v>4</v>
      </c>
      <c r="U52" s="32">
        <v>5</v>
      </c>
      <c r="V52" s="32">
        <v>5</v>
      </c>
      <c r="W52" s="32">
        <v>5</v>
      </c>
      <c r="X52" s="32">
        <v>6</v>
      </c>
      <c r="Y52" s="33">
        <v>6</v>
      </c>
      <c r="Z52" s="34">
        <v>46</v>
      </c>
      <c r="AA52" s="35">
        <v>92</v>
      </c>
      <c r="AB52" s="99"/>
    </row>
    <row r="53" spans="1:28" ht="19.5" x14ac:dyDescent="0.4">
      <c r="A53" s="126">
        <v>6</v>
      </c>
      <c r="B53" s="38" t="s">
        <v>45</v>
      </c>
      <c r="C53" s="28">
        <v>94</v>
      </c>
      <c r="D53" s="97">
        <v>88</v>
      </c>
      <c r="E53" s="29">
        <v>182</v>
      </c>
      <c r="F53" s="98">
        <v>38</v>
      </c>
      <c r="G53" s="31">
        <v>6</v>
      </c>
      <c r="H53" s="32">
        <v>5</v>
      </c>
      <c r="I53" s="32">
        <v>7</v>
      </c>
      <c r="J53" s="32">
        <v>4</v>
      </c>
      <c r="K53" s="32">
        <v>5</v>
      </c>
      <c r="L53" s="32">
        <v>4</v>
      </c>
      <c r="M53" s="32">
        <v>6</v>
      </c>
      <c r="N53" s="32">
        <v>3</v>
      </c>
      <c r="O53" s="33">
        <v>6</v>
      </c>
      <c r="P53" s="34">
        <v>46</v>
      </c>
      <c r="Q53" s="31">
        <v>5</v>
      </c>
      <c r="R53" s="32">
        <v>5</v>
      </c>
      <c r="S53" s="32">
        <v>4</v>
      </c>
      <c r="T53" s="32">
        <v>5</v>
      </c>
      <c r="U53" s="32">
        <v>3</v>
      </c>
      <c r="V53" s="32">
        <v>5</v>
      </c>
      <c r="W53" s="32">
        <v>5</v>
      </c>
      <c r="X53" s="32">
        <v>4</v>
      </c>
      <c r="Y53" s="33">
        <v>6</v>
      </c>
      <c r="Z53" s="34">
        <v>42</v>
      </c>
      <c r="AA53" s="35">
        <v>88</v>
      </c>
      <c r="AB53" s="99"/>
    </row>
    <row r="54" spans="1:28" ht="19.5" x14ac:dyDescent="0.4">
      <c r="A54" s="126">
        <v>7</v>
      </c>
      <c r="B54" s="38" t="s">
        <v>43</v>
      </c>
      <c r="C54" s="74">
        <v>88</v>
      </c>
      <c r="D54" s="97">
        <v>94</v>
      </c>
      <c r="E54" s="29">
        <v>182</v>
      </c>
      <c r="F54" s="98">
        <v>38</v>
      </c>
      <c r="G54" s="31">
        <v>7</v>
      </c>
      <c r="H54" s="32">
        <v>5</v>
      </c>
      <c r="I54" s="32">
        <v>5</v>
      </c>
      <c r="J54" s="32">
        <v>4</v>
      </c>
      <c r="K54" s="32">
        <v>4</v>
      </c>
      <c r="L54" s="32">
        <v>7</v>
      </c>
      <c r="M54" s="32">
        <v>5</v>
      </c>
      <c r="N54" s="32">
        <v>4</v>
      </c>
      <c r="O54" s="33">
        <v>6</v>
      </c>
      <c r="P54" s="34">
        <v>47</v>
      </c>
      <c r="Q54" s="31">
        <v>6</v>
      </c>
      <c r="R54" s="32">
        <v>5</v>
      </c>
      <c r="S54" s="32">
        <v>4</v>
      </c>
      <c r="T54" s="32">
        <v>4</v>
      </c>
      <c r="U54" s="32">
        <v>4</v>
      </c>
      <c r="V54" s="32">
        <v>4</v>
      </c>
      <c r="W54" s="32">
        <v>7</v>
      </c>
      <c r="X54" s="32">
        <v>6</v>
      </c>
      <c r="Y54" s="33">
        <v>7</v>
      </c>
      <c r="Z54" s="34">
        <v>47</v>
      </c>
      <c r="AA54" s="35">
        <v>94</v>
      </c>
      <c r="AB54" s="99"/>
    </row>
    <row r="55" spans="1:28" ht="19.5" x14ac:dyDescent="0.4">
      <c r="A55" s="126">
        <v>8</v>
      </c>
      <c r="B55" s="38" t="s">
        <v>46</v>
      </c>
      <c r="C55" s="28">
        <v>97</v>
      </c>
      <c r="D55" s="97">
        <v>90</v>
      </c>
      <c r="E55" s="29">
        <v>187</v>
      </c>
      <c r="F55" s="98">
        <v>43</v>
      </c>
      <c r="G55" s="31">
        <v>5</v>
      </c>
      <c r="H55" s="32">
        <v>6</v>
      </c>
      <c r="I55" s="32">
        <v>6</v>
      </c>
      <c r="J55" s="32">
        <v>4</v>
      </c>
      <c r="K55" s="32">
        <v>5</v>
      </c>
      <c r="L55" s="32">
        <v>5</v>
      </c>
      <c r="M55" s="32">
        <v>5</v>
      </c>
      <c r="N55" s="32">
        <v>5</v>
      </c>
      <c r="O55" s="33">
        <v>4</v>
      </c>
      <c r="P55" s="34">
        <v>45</v>
      </c>
      <c r="Q55" s="31">
        <v>5</v>
      </c>
      <c r="R55" s="32">
        <v>4</v>
      </c>
      <c r="S55" s="32">
        <v>3</v>
      </c>
      <c r="T55" s="32">
        <v>7</v>
      </c>
      <c r="U55" s="32">
        <v>5</v>
      </c>
      <c r="V55" s="32">
        <v>6</v>
      </c>
      <c r="W55" s="32">
        <v>4</v>
      </c>
      <c r="X55" s="32">
        <v>5</v>
      </c>
      <c r="Y55" s="33">
        <v>6</v>
      </c>
      <c r="Z55" s="34">
        <v>45</v>
      </c>
      <c r="AA55" s="35">
        <v>90</v>
      </c>
      <c r="AB55" s="99"/>
    </row>
    <row r="56" spans="1:28" ht="19.5" x14ac:dyDescent="0.4">
      <c r="A56" s="126">
        <v>9</v>
      </c>
      <c r="B56" s="38" t="s">
        <v>47</v>
      </c>
      <c r="C56" s="28">
        <v>104</v>
      </c>
      <c r="D56" s="97">
        <v>95</v>
      </c>
      <c r="E56" s="29">
        <v>199</v>
      </c>
      <c r="F56" s="98">
        <v>55</v>
      </c>
      <c r="G56" s="31">
        <v>6</v>
      </c>
      <c r="H56" s="32">
        <v>7</v>
      </c>
      <c r="I56" s="32">
        <v>5</v>
      </c>
      <c r="J56" s="32">
        <v>2</v>
      </c>
      <c r="K56" s="32">
        <v>7</v>
      </c>
      <c r="L56" s="32">
        <v>6</v>
      </c>
      <c r="M56" s="32">
        <v>6</v>
      </c>
      <c r="N56" s="32">
        <v>5</v>
      </c>
      <c r="O56" s="33">
        <v>6</v>
      </c>
      <c r="P56" s="34">
        <v>50</v>
      </c>
      <c r="Q56" s="31">
        <v>6</v>
      </c>
      <c r="R56" s="32">
        <v>4</v>
      </c>
      <c r="S56" s="32">
        <v>3</v>
      </c>
      <c r="T56" s="32">
        <v>5</v>
      </c>
      <c r="U56" s="32">
        <v>4</v>
      </c>
      <c r="V56" s="32">
        <v>6</v>
      </c>
      <c r="W56" s="32">
        <v>7</v>
      </c>
      <c r="X56" s="32">
        <v>5</v>
      </c>
      <c r="Y56" s="33">
        <v>5</v>
      </c>
      <c r="Z56" s="34">
        <v>45</v>
      </c>
      <c r="AA56" s="35">
        <v>95</v>
      </c>
      <c r="AB56" s="99"/>
    </row>
    <row r="57" spans="1:28" ht="19.5" x14ac:dyDescent="0.4">
      <c r="A57" s="126">
        <v>10</v>
      </c>
      <c r="B57" s="38" t="s">
        <v>49</v>
      </c>
      <c r="C57" s="74">
        <v>107</v>
      </c>
      <c r="D57" s="97">
        <v>101</v>
      </c>
      <c r="E57" s="29">
        <v>208</v>
      </c>
      <c r="F57" s="98">
        <v>64</v>
      </c>
      <c r="G57" s="31">
        <v>6</v>
      </c>
      <c r="H57" s="32">
        <v>7</v>
      </c>
      <c r="I57" s="32">
        <v>7</v>
      </c>
      <c r="J57" s="32">
        <v>4</v>
      </c>
      <c r="K57" s="32">
        <v>5</v>
      </c>
      <c r="L57" s="32">
        <v>4</v>
      </c>
      <c r="M57" s="32">
        <v>7</v>
      </c>
      <c r="N57" s="32">
        <v>3</v>
      </c>
      <c r="O57" s="33">
        <v>7</v>
      </c>
      <c r="P57" s="34">
        <v>50</v>
      </c>
      <c r="Q57" s="31">
        <v>5</v>
      </c>
      <c r="R57" s="32">
        <v>8</v>
      </c>
      <c r="S57" s="32">
        <v>5</v>
      </c>
      <c r="T57" s="32">
        <v>5</v>
      </c>
      <c r="U57" s="32">
        <v>4</v>
      </c>
      <c r="V57" s="32">
        <v>5</v>
      </c>
      <c r="W57" s="32">
        <v>6</v>
      </c>
      <c r="X57" s="32">
        <v>6</v>
      </c>
      <c r="Y57" s="33">
        <v>7</v>
      </c>
      <c r="Z57" s="34">
        <v>51</v>
      </c>
      <c r="AA57" s="35">
        <v>101</v>
      </c>
      <c r="AB57" s="99"/>
    </row>
    <row r="58" spans="1:28" ht="19.5" x14ac:dyDescent="0.4">
      <c r="A58" s="126">
        <v>11</v>
      </c>
      <c r="B58" s="38" t="s">
        <v>48</v>
      </c>
      <c r="C58" s="28">
        <v>106</v>
      </c>
      <c r="D58" s="97">
        <v>102</v>
      </c>
      <c r="E58" s="29">
        <v>208</v>
      </c>
      <c r="F58" s="98">
        <v>64</v>
      </c>
      <c r="G58" s="31">
        <v>5</v>
      </c>
      <c r="H58" s="32">
        <v>5</v>
      </c>
      <c r="I58" s="32">
        <v>4</v>
      </c>
      <c r="J58" s="32">
        <v>3</v>
      </c>
      <c r="K58" s="32">
        <v>6</v>
      </c>
      <c r="L58" s="32">
        <v>6</v>
      </c>
      <c r="M58" s="32">
        <v>7</v>
      </c>
      <c r="N58" s="32">
        <v>4</v>
      </c>
      <c r="O58" s="33">
        <v>9</v>
      </c>
      <c r="P58" s="34">
        <v>49</v>
      </c>
      <c r="Q58" s="31">
        <v>6</v>
      </c>
      <c r="R58" s="32">
        <v>7</v>
      </c>
      <c r="S58" s="32">
        <v>5</v>
      </c>
      <c r="T58" s="32">
        <v>4</v>
      </c>
      <c r="U58" s="32">
        <v>5</v>
      </c>
      <c r="V58" s="32">
        <v>5</v>
      </c>
      <c r="W58" s="32">
        <v>6</v>
      </c>
      <c r="X58" s="32">
        <v>7</v>
      </c>
      <c r="Y58" s="33">
        <v>8</v>
      </c>
      <c r="Z58" s="34">
        <v>53</v>
      </c>
      <c r="AA58" s="35">
        <v>102</v>
      </c>
      <c r="AB58" s="99"/>
    </row>
    <row r="59" spans="1:28" ht="19.5" x14ac:dyDescent="0.4">
      <c r="A59" s="126">
        <v>12</v>
      </c>
      <c r="B59" s="27" t="s">
        <v>77</v>
      </c>
      <c r="C59" s="28">
        <v>122</v>
      </c>
      <c r="D59" s="97">
        <v>114</v>
      </c>
      <c r="E59" s="29">
        <v>236</v>
      </c>
      <c r="F59" s="98">
        <v>92</v>
      </c>
      <c r="G59" s="31">
        <v>6</v>
      </c>
      <c r="H59" s="32">
        <v>8</v>
      </c>
      <c r="I59" s="32">
        <v>7</v>
      </c>
      <c r="J59" s="32">
        <v>4</v>
      </c>
      <c r="K59" s="32">
        <v>6</v>
      </c>
      <c r="L59" s="32">
        <v>7</v>
      </c>
      <c r="M59" s="32">
        <v>5</v>
      </c>
      <c r="N59" s="32">
        <v>4</v>
      </c>
      <c r="O59" s="33">
        <v>5</v>
      </c>
      <c r="P59" s="34">
        <v>52</v>
      </c>
      <c r="Q59" s="31">
        <v>8</v>
      </c>
      <c r="R59" s="32">
        <v>5</v>
      </c>
      <c r="S59" s="32">
        <v>4</v>
      </c>
      <c r="T59" s="32">
        <v>6</v>
      </c>
      <c r="U59" s="32">
        <v>5</v>
      </c>
      <c r="V59" s="32">
        <v>8</v>
      </c>
      <c r="W59" s="32">
        <v>8</v>
      </c>
      <c r="X59" s="32">
        <v>8</v>
      </c>
      <c r="Y59" s="33">
        <v>10</v>
      </c>
      <c r="Z59" s="34">
        <v>62</v>
      </c>
      <c r="AA59" s="35">
        <v>114</v>
      </c>
      <c r="AB59" s="99"/>
    </row>
    <row r="60" spans="1:28" ht="20" thickBot="1" x14ac:dyDescent="0.45">
      <c r="A60" s="127">
        <v>13</v>
      </c>
      <c r="B60" s="128" t="s">
        <v>50</v>
      </c>
      <c r="C60" s="43">
        <v>117</v>
      </c>
      <c r="D60" s="105">
        <v>120</v>
      </c>
      <c r="E60" s="44">
        <v>237</v>
      </c>
      <c r="F60" s="106">
        <v>93</v>
      </c>
      <c r="G60" s="46">
        <v>7</v>
      </c>
      <c r="H60" s="47">
        <v>6</v>
      </c>
      <c r="I60" s="47">
        <v>8</v>
      </c>
      <c r="J60" s="47">
        <v>5</v>
      </c>
      <c r="K60" s="47">
        <v>7</v>
      </c>
      <c r="L60" s="47">
        <v>10</v>
      </c>
      <c r="M60" s="47">
        <v>7</v>
      </c>
      <c r="N60" s="47">
        <v>3</v>
      </c>
      <c r="O60" s="48">
        <v>8</v>
      </c>
      <c r="P60" s="49">
        <v>61</v>
      </c>
      <c r="Q60" s="46">
        <v>8</v>
      </c>
      <c r="R60" s="47">
        <v>6</v>
      </c>
      <c r="S60" s="47">
        <v>5</v>
      </c>
      <c r="T60" s="47">
        <v>4</v>
      </c>
      <c r="U60" s="47">
        <v>6</v>
      </c>
      <c r="V60" s="47">
        <v>6</v>
      </c>
      <c r="W60" s="47">
        <v>10</v>
      </c>
      <c r="X60" s="47">
        <v>6</v>
      </c>
      <c r="Y60" s="48">
        <v>8</v>
      </c>
      <c r="Z60" s="49">
        <v>59</v>
      </c>
      <c r="AA60" s="50">
        <v>120</v>
      </c>
      <c r="AB60" s="107"/>
    </row>
    <row r="61" spans="1:28" ht="20" thickTop="1" x14ac:dyDescent="0.4">
      <c r="A61" s="52"/>
      <c r="B61" s="108"/>
      <c r="C61" s="52"/>
      <c r="D61" s="52"/>
      <c r="E61" s="129"/>
      <c r="F61" s="130"/>
      <c r="G61" s="52"/>
      <c r="H61" s="52"/>
      <c r="I61" s="52"/>
      <c r="J61" s="52"/>
      <c r="K61" s="52"/>
      <c r="L61" s="52"/>
      <c r="M61" s="52"/>
      <c r="N61" s="52"/>
      <c r="O61" s="52"/>
      <c r="P61" s="57"/>
      <c r="Q61" s="52"/>
      <c r="R61" s="52"/>
      <c r="S61" s="52"/>
      <c r="T61" s="52"/>
      <c r="U61" s="52"/>
      <c r="V61" s="52"/>
      <c r="W61" s="52"/>
      <c r="X61" s="52"/>
      <c r="Y61" s="52"/>
      <c r="Z61" s="57"/>
      <c r="AA61" s="52"/>
      <c r="AB61" s="131"/>
    </row>
    <row r="62" spans="1:28" ht="20" thickBot="1" x14ac:dyDescent="0.35">
      <c r="A62" s="52">
        <v>9</v>
      </c>
      <c r="B62" s="2" t="s">
        <v>92</v>
      </c>
      <c r="C62" s="3" t="s">
        <v>79</v>
      </c>
      <c r="D62" s="54"/>
      <c r="E62" s="55"/>
      <c r="F62" s="56"/>
      <c r="G62" s="54"/>
      <c r="H62" s="54"/>
      <c r="I62" s="54"/>
      <c r="J62" s="54"/>
      <c r="K62" s="54"/>
      <c r="L62" s="54"/>
      <c r="M62" s="54"/>
      <c r="N62" s="54"/>
      <c r="O62" s="54"/>
      <c r="P62" s="109"/>
      <c r="Q62" s="54"/>
      <c r="R62" s="54"/>
      <c r="S62" s="54"/>
      <c r="T62" s="54"/>
      <c r="U62" s="54"/>
      <c r="V62" s="54"/>
      <c r="W62" s="54"/>
      <c r="X62" s="54"/>
      <c r="Y62" s="54"/>
      <c r="Z62" s="109"/>
      <c r="AA62" s="54"/>
      <c r="AB62" s="58"/>
    </row>
    <row r="63" spans="1:28" ht="18" thickTop="1" thickBot="1" x14ac:dyDescent="0.45">
      <c r="A63" s="86" t="s">
        <v>81</v>
      </c>
      <c r="B63" s="87"/>
      <c r="C63" s="87"/>
      <c r="D63" s="87"/>
      <c r="E63" s="88"/>
      <c r="F63" s="7" t="s">
        <v>82</v>
      </c>
      <c r="G63" s="8">
        <v>1</v>
      </c>
      <c r="H63" s="9">
        <v>2</v>
      </c>
      <c r="I63" s="9">
        <v>3</v>
      </c>
      <c r="J63" s="9">
        <v>4</v>
      </c>
      <c r="K63" s="9">
        <v>5</v>
      </c>
      <c r="L63" s="9">
        <v>6</v>
      </c>
      <c r="M63" s="9">
        <v>7</v>
      </c>
      <c r="N63" s="9">
        <v>8</v>
      </c>
      <c r="O63" s="10">
        <v>9</v>
      </c>
      <c r="P63" s="11" t="s">
        <v>0</v>
      </c>
      <c r="Q63" s="8">
        <v>10</v>
      </c>
      <c r="R63" s="9">
        <v>11</v>
      </c>
      <c r="S63" s="9">
        <v>12</v>
      </c>
      <c r="T63" s="9">
        <v>13</v>
      </c>
      <c r="U63" s="9">
        <v>14</v>
      </c>
      <c r="V63" s="9">
        <v>15</v>
      </c>
      <c r="W63" s="9">
        <v>16</v>
      </c>
      <c r="X63" s="9">
        <v>17</v>
      </c>
      <c r="Y63" s="10">
        <v>18</v>
      </c>
      <c r="Z63" s="12" t="s">
        <v>1</v>
      </c>
      <c r="AA63" s="91" t="s">
        <v>2</v>
      </c>
      <c r="AB63" s="14" t="s">
        <v>83</v>
      </c>
    </row>
    <row r="64" spans="1:28" ht="20.5" thickTop="1" thickBot="1" x14ac:dyDescent="0.45">
      <c r="A64" s="92" t="s">
        <v>84</v>
      </c>
      <c r="B64" s="93" t="s">
        <v>3</v>
      </c>
      <c r="C64" s="94" t="s">
        <v>4</v>
      </c>
      <c r="D64" s="95" t="s">
        <v>85</v>
      </c>
      <c r="E64" s="96" t="s">
        <v>5</v>
      </c>
      <c r="F64" s="19" t="s">
        <v>86</v>
      </c>
      <c r="G64" s="20">
        <v>4</v>
      </c>
      <c r="H64" s="21">
        <v>4</v>
      </c>
      <c r="I64" s="21">
        <v>4</v>
      </c>
      <c r="J64" s="21">
        <v>3</v>
      </c>
      <c r="K64" s="21">
        <v>4</v>
      </c>
      <c r="L64" s="21">
        <v>5</v>
      </c>
      <c r="M64" s="21">
        <v>4</v>
      </c>
      <c r="N64" s="21">
        <v>3</v>
      </c>
      <c r="O64" s="22">
        <v>5</v>
      </c>
      <c r="P64" s="23">
        <v>36</v>
      </c>
      <c r="Q64" s="20">
        <v>4</v>
      </c>
      <c r="R64" s="21">
        <v>4</v>
      </c>
      <c r="S64" s="21">
        <v>3</v>
      </c>
      <c r="T64" s="21">
        <v>4</v>
      </c>
      <c r="U64" s="21">
        <v>3</v>
      </c>
      <c r="V64" s="21">
        <v>4</v>
      </c>
      <c r="W64" s="21">
        <v>5</v>
      </c>
      <c r="X64" s="21">
        <v>4</v>
      </c>
      <c r="Y64" s="22">
        <v>5</v>
      </c>
      <c r="Z64" s="23">
        <v>36</v>
      </c>
      <c r="AA64" s="24">
        <v>72</v>
      </c>
      <c r="AB64" s="79" t="s">
        <v>87</v>
      </c>
    </row>
    <row r="65" spans="1:28" ht="20" thickTop="1" x14ac:dyDescent="0.4">
      <c r="A65" s="126">
        <v>1</v>
      </c>
      <c r="B65" s="132" t="s">
        <v>54</v>
      </c>
      <c r="C65" s="61">
        <v>84</v>
      </c>
      <c r="D65" s="101">
        <v>79</v>
      </c>
      <c r="E65" s="62">
        <v>163</v>
      </c>
      <c r="F65" s="98">
        <v>19</v>
      </c>
      <c r="G65" s="111">
        <v>4</v>
      </c>
      <c r="H65" s="112">
        <v>5</v>
      </c>
      <c r="I65" s="112">
        <v>4</v>
      </c>
      <c r="J65" s="112">
        <v>4</v>
      </c>
      <c r="K65" s="112">
        <v>3</v>
      </c>
      <c r="L65" s="112">
        <v>5</v>
      </c>
      <c r="M65" s="112">
        <v>4</v>
      </c>
      <c r="N65" s="112">
        <v>3</v>
      </c>
      <c r="O65" s="113">
        <v>5</v>
      </c>
      <c r="P65" s="114">
        <v>37</v>
      </c>
      <c r="Q65" s="111">
        <v>3</v>
      </c>
      <c r="R65" s="112">
        <v>7</v>
      </c>
      <c r="S65" s="112">
        <v>4</v>
      </c>
      <c r="T65" s="112">
        <v>5</v>
      </c>
      <c r="U65" s="112">
        <v>3</v>
      </c>
      <c r="V65" s="112">
        <v>4</v>
      </c>
      <c r="W65" s="112">
        <v>5</v>
      </c>
      <c r="X65" s="112">
        <v>5</v>
      </c>
      <c r="Y65" s="113">
        <v>6</v>
      </c>
      <c r="Z65" s="114">
        <v>42</v>
      </c>
      <c r="AA65" s="115">
        <v>79</v>
      </c>
      <c r="AB65" s="116"/>
    </row>
    <row r="66" spans="1:28" ht="19.5" x14ac:dyDescent="0.4">
      <c r="A66" s="126">
        <v>2</v>
      </c>
      <c r="B66" s="132" t="s">
        <v>53</v>
      </c>
      <c r="C66" s="61">
        <v>83</v>
      </c>
      <c r="D66" s="97">
        <v>80</v>
      </c>
      <c r="E66" s="29">
        <v>163</v>
      </c>
      <c r="F66" s="98">
        <v>19</v>
      </c>
      <c r="G66" s="31">
        <v>6</v>
      </c>
      <c r="H66" s="32">
        <v>6</v>
      </c>
      <c r="I66" s="32">
        <v>5</v>
      </c>
      <c r="J66" s="32">
        <v>3</v>
      </c>
      <c r="K66" s="32">
        <v>4</v>
      </c>
      <c r="L66" s="32">
        <v>7</v>
      </c>
      <c r="M66" s="32">
        <v>5</v>
      </c>
      <c r="N66" s="32">
        <v>3</v>
      </c>
      <c r="O66" s="33">
        <v>5</v>
      </c>
      <c r="P66" s="34">
        <v>44</v>
      </c>
      <c r="Q66" s="31">
        <v>4</v>
      </c>
      <c r="R66" s="32">
        <v>4</v>
      </c>
      <c r="S66" s="32">
        <v>3</v>
      </c>
      <c r="T66" s="32">
        <v>4</v>
      </c>
      <c r="U66" s="32">
        <v>4</v>
      </c>
      <c r="V66" s="32">
        <v>4</v>
      </c>
      <c r="W66" s="32">
        <v>5</v>
      </c>
      <c r="X66" s="32">
        <v>4</v>
      </c>
      <c r="Y66" s="33">
        <v>4</v>
      </c>
      <c r="Z66" s="34">
        <v>36</v>
      </c>
      <c r="AA66" s="35">
        <v>80</v>
      </c>
      <c r="AB66" s="99"/>
    </row>
    <row r="67" spans="1:28" ht="19.5" x14ac:dyDescent="0.4">
      <c r="A67" s="126">
        <v>3</v>
      </c>
      <c r="B67" s="132" t="s">
        <v>51</v>
      </c>
      <c r="C67" s="61">
        <v>79</v>
      </c>
      <c r="D67" s="97">
        <v>84</v>
      </c>
      <c r="E67" s="29">
        <v>163</v>
      </c>
      <c r="F67" s="98">
        <v>19</v>
      </c>
      <c r="G67" s="31">
        <v>5</v>
      </c>
      <c r="H67" s="32">
        <v>5</v>
      </c>
      <c r="I67" s="32">
        <v>5</v>
      </c>
      <c r="J67" s="32">
        <v>4</v>
      </c>
      <c r="K67" s="32">
        <v>5</v>
      </c>
      <c r="L67" s="32">
        <v>6</v>
      </c>
      <c r="M67" s="32">
        <v>5</v>
      </c>
      <c r="N67" s="32">
        <v>5</v>
      </c>
      <c r="O67" s="33">
        <v>5</v>
      </c>
      <c r="P67" s="34">
        <v>45</v>
      </c>
      <c r="Q67" s="31">
        <v>5</v>
      </c>
      <c r="R67" s="32">
        <v>4</v>
      </c>
      <c r="S67" s="32">
        <v>4</v>
      </c>
      <c r="T67" s="32">
        <v>4</v>
      </c>
      <c r="U67" s="32">
        <v>5</v>
      </c>
      <c r="V67" s="32">
        <v>3</v>
      </c>
      <c r="W67" s="32">
        <v>5</v>
      </c>
      <c r="X67" s="32">
        <v>4</v>
      </c>
      <c r="Y67" s="33">
        <v>5</v>
      </c>
      <c r="Z67" s="34">
        <v>39</v>
      </c>
      <c r="AA67" s="35">
        <v>84</v>
      </c>
      <c r="AB67" s="99"/>
    </row>
    <row r="68" spans="1:28" ht="19.5" x14ac:dyDescent="0.4">
      <c r="A68" s="126">
        <v>4</v>
      </c>
      <c r="B68" s="132" t="s">
        <v>52</v>
      </c>
      <c r="C68" s="61">
        <v>81</v>
      </c>
      <c r="D68" s="97">
        <v>84</v>
      </c>
      <c r="E68" s="29">
        <v>165</v>
      </c>
      <c r="F68" s="98">
        <v>21</v>
      </c>
      <c r="G68" s="31">
        <v>5</v>
      </c>
      <c r="H68" s="32">
        <v>5</v>
      </c>
      <c r="I68" s="32">
        <v>4</v>
      </c>
      <c r="J68" s="32">
        <v>3</v>
      </c>
      <c r="K68" s="32">
        <v>3</v>
      </c>
      <c r="L68" s="32">
        <v>6</v>
      </c>
      <c r="M68" s="32">
        <v>5</v>
      </c>
      <c r="N68" s="32">
        <v>4</v>
      </c>
      <c r="O68" s="33">
        <v>6</v>
      </c>
      <c r="P68" s="34">
        <v>41</v>
      </c>
      <c r="Q68" s="31">
        <v>4</v>
      </c>
      <c r="R68" s="32">
        <v>4</v>
      </c>
      <c r="S68" s="32">
        <v>5</v>
      </c>
      <c r="T68" s="32">
        <v>4</v>
      </c>
      <c r="U68" s="32">
        <v>3</v>
      </c>
      <c r="V68" s="32">
        <v>5</v>
      </c>
      <c r="W68" s="32">
        <v>6</v>
      </c>
      <c r="X68" s="32">
        <v>6</v>
      </c>
      <c r="Y68" s="33">
        <v>6</v>
      </c>
      <c r="Z68" s="34">
        <v>43</v>
      </c>
      <c r="AA68" s="35">
        <v>84</v>
      </c>
      <c r="AB68" s="99"/>
    </row>
    <row r="69" spans="1:28" ht="19.5" x14ac:dyDescent="0.4">
      <c r="A69" s="126">
        <v>5</v>
      </c>
      <c r="B69" s="132" t="s">
        <v>55</v>
      </c>
      <c r="C69" s="61">
        <v>85</v>
      </c>
      <c r="D69" s="97">
        <v>89</v>
      </c>
      <c r="E69" s="29">
        <v>174</v>
      </c>
      <c r="F69" s="98">
        <v>30</v>
      </c>
      <c r="G69" s="31">
        <v>6</v>
      </c>
      <c r="H69" s="32">
        <v>7</v>
      </c>
      <c r="I69" s="32">
        <v>4</v>
      </c>
      <c r="J69" s="32">
        <v>4</v>
      </c>
      <c r="K69" s="32">
        <v>5</v>
      </c>
      <c r="L69" s="32">
        <v>5</v>
      </c>
      <c r="M69" s="32">
        <v>5</v>
      </c>
      <c r="N69" s="32">
        <v>4</v>
      </c>
      <c r="O69" s="33">
        <v>6</v>
      </c>
      <c r="P69" s="34">
        <v>46</v>
      </c>
      <c r="Q69" s="31">
        <v>6</v>
      </c>
      <c r="R69" s="32">
        <v>5</v>
      </c>
      <c r="S69" s="32">
        <v>2</v>
      </c>
      <c r="T69" s="32">
        <v>5</v>
      </c>
      <c r="U69" s="32">
        <v>4</v>
      </c>
      <c r="V69" s="32">
        <v>4</v>
      </c>
      <c r="W69" s="32">
        <v>5</v>
      </c>
      <c r="X69" s="32">
        <v>5</v>
      </c>
      <c r="Y69" s="33">
        <v>7</v>
      </c>
      <c r="Z69" s="34">
        <v>43</v>
      </c>
      <c r="AA69" s="35">
        <v>89</v>
      </c>
      <c r="AB69" s="99"/>
    </row>
    <row r="70" spans="1:28" ht="19.5" x14ac:dyDescent="0.4">
      <c r="A70" s="126">
        <v>6</v>
      </c>
      <c r="B70" s="132" t="s">
        <v>56</v>
      </c>
      <c r="C70" s="61">
        <v>93</v>
      </c>
      <c r="D70" s="101">
        <v>91</v>
      </c>
      <c r="E70" s="62">
        <v>184</v>
      </c>
      <c r="F70" s="102">
        <v>40</v>
      </c>
      <c r="G70" s="64">
        <v>4</v>
      </c>
      <c r="H70" s="61">
        <v>4</v>
      </c>
      <c r="I70" s="61">
        <v>4</v>
      </c>
      <c r="J70" s="61">
        <v>4</v>
      </c>
      <c r="K70" s="61">
        <v>6</v>
      </c>
      <c r="L70" s="61">
        <v>6</v>
      </c>
      <c r="M70" s="61">
        <v>5</v>
      </c>
      <c r="N70" s="61">
        <v>3</v>
      </c>
      <c r="O70" s="65">
        <v>5</v>
      </c>
      <c r="P70" s="66">
        <v>41</v>
      </c>
      <c r="Q70" s="64">
        <v>5</v>
      </c>
      <c r="R70" s="61">
        <v>7</v>
      </c>
      <c r="S70" s="61">
        <v>4</v>
      </c>
      <c r="T70" s="61">
        <v>6</v>
      </c>
      <c r="U70" s="61">
        <v>5</v>
      </c>
      <c r="V70" s="61">
        <v>5</v>
      </c>
      <c r="W70" s="61">
        <v>7</v>
      </c>
      <c r="X70" s="61">
        <v>6</v>
      </c>
      <c r="Y70" s="65">
        <v>5</v>
      </c>
      <c r="Z70" s="66">
        <v>50</v>
      </c>
      <c r="AA70" s="67">
        <v>91</v>
      </c>
      <c r="AB70" s="103"/>
    </row>
    <row r="71" spans="1:28" ht="19.5" x14ac:dyDescent="0.4">
      <c r="A71" s="126">
        <v>7</v>
      </c>
      <c r="B71" s="132" t="s">
        <v>58</v>
      </c>
      <c r="C71" s="61">
        <v>105</v>
      </c>
      <c r="D71" s="97">
        <v>94</v>
      </c>
      <c r="E71" s="29">
        <v>199</v>
      </c>
      <c r="F71" s="98">
        <v>55</v>
      </c>
      <c r="G71" s="31">
        <v>6</v>
      </c>
      <c r="H71" s="32">
        <v>7</v>
      </c>
      <c r="I71" s="32">
        <v>7</v>
      </c>
      <c r="J71" s="32">
        <v>5</v>
      </c>
      <c r="K71" s="32">
        <v>5</v>
      </c>
      <c r="L71" s="32">
        <v>6</v>
      </c>
      <c r="M71" s="32">
        <v>5</v>
      </c>
      <c r="N71" s="32">
        <v>3</v>
      </c>
      <c r="O71" s="33">
        <v>6</v>
      </c>
      <c r="P71" s="34">
        <v>50</v>
      </c>
      <c r="Q71" s="31">
        <v>5</v>
      </c>
      <c r="R71" s="32">
        <v>4</v>
      </c>
      <c r="S71" s="32">
        <v>4</v>
      </c>
      <c r="T71" s="32">
        <v>4</v>
      </c>
      <c r="U71" s="32">
        <v>4</v>
      </c>
      <c r="V71" s="32">
        <v>5</v>
      </c>
      <c r="W71" s="32">
        <v>6</v>
      </c>
      <c r="X71" s="32">
        <v>5</v>
      </c>
      <c r="Y71" s="33">
        <v>7</v>
      </c>
      <c r="Z71" s="34">
        <v>44</v>
      </c>
      <c r="AA71" s="35">
        <v>94</v>
      </c>
      <c r="AB71" s="99"/>
    </row>
    <row r="72" spans="1:28" ht="19.5" x14ac:dyDescent="0.4">
      <c r="A72" s="126">
        <v>8</v>
      </c>
      <c r="B72" s="132" t="s">
        <v>57</v>
      </c>
      <c r="C72" s="61">
        <v>103</v>
      </c>
      <c r="D72" s="97">
        <v>98</v>
      </c>
      <c r="E72" s="29">
        <v>201</v>
      </c>
      <c r="F72" s="98">
        <v>57</v>
      </c>
      <c r="G72" s="31">
        <v>7</v>
      </c>
      <c r="H72" s="32">
        <v>6</v>
      </c>
      <c r="I72" s="32">
        <v>6</v>
      </c>
      <c r="J72" s="32">
        <v>3</v>
      </c>
      <c r="K72" s="32">
        <v>5</v>
      </c>
      <c r="L72" s="32">
        <v>5</v>
      </c>
      <c r="M72" s="32">
        <v>6</v>
      </c>
      <c r="N72" s="32">
        <v>3</v>
      </c>
      <c r="O72" s="33">
        <v>5</v>
      </c>
      <c r="P72" s="34">
        <v>46</v>
      </c>
      <c r="Q72" s="31">
        <v>4</v>
      </c>
      <c r="R72" s="32">
        <v>6</v>
      </c>
      <c r="S72" s="32">
        <v>4</v>
      </c>
      <c r="T72" s="32">
        <v>7</v>
      </c>
      <c r="U72" s="32">
        <v>4</v>
      </c>
      <c r="V72" s="32">
        <v>7</v>
      </c>
      <c r="W72" s="32">
        <v>9</v>
      </c>
      <c r="X72" s="32">
        <v>5</v>
      </c>
      <c r="Y72" s="33">
        <v>6</v>
      </c>
      <c r="Z72" s="34">
        <v>52</v>
      </c>
      <c r="AA72" s="35">
        <v>98</v>
      </c>
      <c r="AB72" s="99"/>
    </row>
    <row r="73" spans="1:28" ht="20" thickBot="1" x14ac:dyDescent="0.45">
      <c r="A73" s="133">
        <v>9</v>
      </c>
      <c r="B73" s="134" t="s">
        <v>59</v>
      </c>
      <c r="C73" s="47">
        <v>114</v>
      </c>
      <c r="D73" s="105">
        <v>109</v>
      </c>
      <c r="E73" s="44">
        <v>223</v>
      </c>
      <c r="F73" s="106">
        <v>79</v>
      </c>
      <c r="G73" s="46">
        <v>6</v>
      </c>
      <c r="H73" s="47">
        <v>7</v>
      </c>
      <c r="I73" s="47">
        <v>8</v>
      </c>
      <c r="J73" s="47">
        <v>4</v>
      </c>
      <c r="K73" s="47">
        <v>5</v>
      </c>
      <c r="L73" s="47">
        <v>5</v>
      </c>
      <c r="M73" s="47">
        <v>6</v>
      </c>
      <c r="N73" s="47">
        <v>4</v>
      </c>
      <c r="O73" s="48">
        <v>7</v>
      </c>
      <c r="P73" s="49">
        <v>52</v>
      </c>
      <c r="Q73" s="46">
        <v>7</v>
      </c>
      <c r="R73" s="47">
        <v>8</v>
      </c>
      <c r="S73" s="47">
        <v>4</v>
      </c>
      <c r="T73" s="47">
        <v>8</v>
      </c>
      <c r="U73" s="47">
        <v>3</v>
      </c>
      <c r="V73" s="47">
        <v>5</v>
      </c>
      <c r="W73" s="47">
        <v>6</v>
      </c>
      <c r="X73" s="47">
        <v>7</v>
      </c>
      <c r="Y73" s="48">
        <v>9</v>
      </c>
      <c r="Z73" s="49">
        <v>57</v>
      </c>
      <c r="AA73" s="50">
        <v>109</v>
      </c>
      <c r="AB73" s="107"/>
    </row>
    <row r="74" spans="1:28" ht="17.5" thickTop="1" x14ac:dyDescent="0.4"/>
  </sheetData>
  <mergeCells count="7">
    <mergeCell ref="A4:E4"/>
    <mergeCell ref="D32:F32"/>
    <mergeCell ref="A33:E33"/>
    <mergeCell ref="A46:E46"/>
    <mergeCell ref="A63:E63"/>
    <mergeCell ref="A1:AA1"/>
    <mergeCell ref="A2:AA2"/>
  </mergeCells>
  <phoneticPr fontId="1" type="noConversion"/>
  <conditionalFormatting sqref="G48:G51 G6:G21 G61:G62 G35:G45 G65:G71 G30:G32">
    <cfRule type="cellIs" dxfId="1027" priority="985" stopIfTrue="1" operator="equal">
      <formula>$I$5</formula>
    </cfRule>
    <cfRule type="cellIs" dxfId="1026" priority="986" stopIfTrue="1" operator="lessThan">
      <formula>$I$5</formula>
    </cfRule>
  </conditionalFormatting>
  <conditionalFormatting sqref="H48:H51 H6:H21 H61:H62 H35:H45 H65:H71 H30:H32">
    <cfRule type="cellIs" dxfId="1025" priority="987" stopIfTrue="1" operator="lessThan">
      <formula>$J$5</formula>
    </cfRule>
    <cfRule type="cellIs" dxfId="1024" priority="988" stopIfTrue="1" operator="equal">
      <formula>$J$5</formula>
    </cfRule>
  </conditionalFormatting>
  <conditionalFormatting sqref="I48:I51 I6:I21 I61:I62 I35:I45 I65:I71 I30:I32">
    <cfRule type="cellIs" dxfId="1023" priority="989" stopIfTrue="1" operator="lessThan">
      <formula>$K$5</formula>
    </cfRule>
    <cfRule type="cellIs" dxfId="1022" priority="990" stopIfTrue="1" operator="equal">
      <formula>$K$5</formula>
    </cfRule>
  </conditionalFormatting>
  <conditionalFormatting sqref="J48:J51 J6:J21 J61:J62 J35:J45 J65:J71 J30:J32">
    <cfRule type="cellIs" dxfId="1021" priority="991" stopIfTrue="1" operator="lessThan">
      <formula>$L$5</formula>
    </cfRule>
    <cfRule type="cellIs" dxfId="1020" priority="992" stopIfTrue="1" operator="equal">
      <formula>$L$5</formula>
    </cfRule>
  </conditionalFormatting>
  <conditionalFormatting sqref="K48:K51 K6:K21 K61:K62 K35:K45 K65:K71 K30:K32">
    <cfRule type="cellIs" dxfId="1019" priority="993" stopIfTrue="1" operator="lessThan">
      <formula>$M$5</formula>
    </cfRule>
    <cfRule type="cellIs" dxfId="1018" priority="994" stopIfTrue="1" operator="equal">
      <formula>$M$5</formula>
    </cfRule>
  </conditionalFormatting>
  <conditionalFormatting sqref="L48:L51 L6:L21 L61:L62 L35:L45 L65:L71 L30:L32">
    <cfRule type="cellIs" dxfId="1017" priority="995" stopIfTrue="1" operator="lessThan">
      <formula>$N$5</formula>
    </cfRule>
    <cfRule type="cellIs" dxfId="1016" priority="996" stopIfTrue="1" operator="equal">
      <formula>$N$5</formula>
    </cfRule>
  </conditionalFormatting>
  <conditionalFormatting sqref="M48:M51 M6:M21 M61:M62 M35:M45 M65:M71 M30:M32">
    <cfRule type="cellIs" dxfId="1015" priority="997" stopIfTrue="1" operator="lessThan">
      <formula>$O$5</formula>
    </cfRule>
    <cfRule type="cellIs" dxfId="1014" priority="998" stopIfTrue="1" operator="equal">
      <formula>$O$5</formula>
    </cfRule>
  </conditionalFormatting>
  <conditionalFormatting sqref="N48:N51 N6:N21 N61:N62 N35:N45 N65:N71 N30:N32">
    <cfRule type="cellIs" dxfId="1013" priority="999" stopIfTrue="1" operator="lessThan">
      <formula>$P$5</formula>
    </cfRule>
    <cfRule type="cellIs" dxfId="1012" priority="1000" stopIfTrue="1" operator="equal">
      <formula>$P$5</formula>
    </cfRule>
  </conditionalFormatting>
  <conditionalFormatting sqref="O48:O51 O6:O21 O61:O62 O35:O45 O65:O71 O30:O32">
    <cfRule type="cellIs" dxfId="1011" priority="1001" stopIfTrue="1" operator="lessThan">
      <formula>$Q$5</formula>
    </cfRule>
    <cfRule type="cellIs" dxfId="1010" priority="1002" stopIfTrue="1" operator="equal">
      <formula>$Q$5</formula>
    </cfRule>
  </conditionalFormatting>
  <conditionalFormatting sqref="P48:P51 P6:P21 P61:P62 P35:P45 P65:P71 P30:P32">
    <cfRule type="cellIs" dxfId="1009" priority="1003" stopIfTrue="1" operator="lessThan">
      <formula>$R$5</formula>
    </cfRule>
    <cfRule type="cellIs" dxfId="1008" priority="1004" stopIfTrue="1" operator="equal">
      <formula>$R$5</formula>
    </cfRule>
  </conditionalFormatting>
  <conditionalFormatting sqref="Q48:Q51 Q6:Q21 Q61:Q62 Q35:Q45 Q65:Q71 Q30:Q32">
    <cfRule type="cellIs" dxfId="1007" priority="1005" stopIfTrue="1" operator="equal">
      <formula>$S$5</formula>
    </cfRule>
    <cfRule type="cellIs" dxfId="1006" priority="1006" stopIfTrue="1" operator="lessThan">
      <formula>$S$5</formula>
    </cfRule>
  </conditionalFormatting>
  <conditionalFormatting sqref="R48:R51 R6:R21 R61:R62 R35:R45 R65:R71 R30:R32">
    <cfRule type="cellIs" dxfId="1005" priority="1007" stopIfTrue="1" operator="lessThan">
      <formula>$T$5</formula>
    </cfRule>
    <cfRule type="cellIs" dxfId="1004" priority="1008" stopIfTrue="1" operator="equal">
      <formula>$T$5</formula>
    </cfRule>
  </conditionalFormatting>
  <conditionalFormatting sqref="S48:S51 S6:S21 S61:S62 S35:S45 S65:S71 S30:S32">
    <cfRule type="cellIs" dxfId="1003" priority="1009" stopIfTrue="1" operator="equal">
      <formula>$U$5</formula>
    </cfRule>
    <cfRule type="cellIs" dxfId="1002" priority="1010" stopIfTrue="1" operator="lessThan">
      <formula>$U$5</formula>
    </cfRule>
  </conditionalFormatting>
  <conditionalFormatting sqref="T48:T51 T6:T21 T61:T62 T35:T44 T65:T71 T30:T32">
    <cfRule type="cellIs" dxfId="1001" priority="1011" stopIfTrue="1" operator="lessThan">
      <formula>$V$5</formula>
    </cfRule>
    <cfRule type="cellIs" dxfId="1000" priority="1012" stopIfTrue="1" operator="equal">
      <formula>$V$5</formula>
    </cfRule>
  </conditionalFormatting>
  <conditionalFormatting sqref="U48:U51 U6:U21 U61:U62 U35:U44 U65:U71 U30:U32">
    <cfRule type="cellIs" dxfId="999" priority="1013" stopIfTrue="1" operator="lessThan">
      <formula>$W$5</formula>
    </cfRule>
    <cfRule type="cellIs" dxfId="998" priority="1014" stopIfTrue="1" operator="equal">
      <formula>$W$5</formula>
    </cfRule>
  </conditionalFormatting>
  <conditionalFormatting sqref="V48:V51 V6:V21 V61:V62 V35:V44 V65:V71 V30:V32">
    <cfRule type="cellIs" dxfId="997" priority="1015" stopIfTrue="1" operator="lessThan">
      <formula>$X$5</formula>
    </cfRule>
    <cfRule type="cellIs" dxfId="996" priority="1016" stopIfTrue="1" operator="equal">
      <formula>$X$5</formula>
    </cfRule>
  </conditionalFormatting>
  <conditionalFormatting sqref="W48:W51 W6:W21 W61:W62 W35:W44 W65:W71 W30:W32">
    <cfRule type="cellIs" dxfId="995" priority="1017" stopIfTrue="1" operator="equal">
      <formula>$Y$5</formula>
    </cfRule>
    <cfRule type="cellIs" dxfId="994" priority="1018" stopIfTrue="1" operator="lessThan">
      <formula>$Y$5</formula>
    </cfRule>
  </conditionalFormatting>
  <conditionalFormatting sqref="X48:X51 X6:X21 X61:X62 X35:X45 X65:X71 X30:X32">
    <cfRule type="cellIs" dxfId="993" priority="1019" stopIfTrue="1" operator="lessThan">
      <formula>$Z$5</formula>
    </cfRule>
    <cfRule type="cellIs" dxfId="992" priority="1020" stopIfTrue="1" operator="equal">
      <formula>$Z$5</formula>
    </cfRule>
  </conditionalFormatting>
  <conditionalFormatting sqref="Y48:Y51 Y6:Y21 Y61:Y62 Y35:Y45 Y65:Y71 Y30:Y32">
    <cfRule type="cellIs" dxfId="991" priority="1021" stopIfTrue="1" operator="lessThan">
      <formula>$AA$5</formula>
    </cfRule>
    <cfRule type="cellIs" dxfId="990" priority="1022" stopIfTrue="1" operator="equal">
      <formula>$AA$5</formula>
    </cfRule>
  </conditionalFormatting>
  <conditionalFormatting sqref="Z48:Z51 Z6:Z21 Z61:Z62 Z35:Z45 Z65:Z71 Z30:Z32">
    <cfRule type="cellIs" dxfId="989" priority="1023" stopIfTrue="1" operator="lessThan">
      <formula>$AB$5</formula>
    </cfRule>
    <cfRule type="cellIs" dxfId="988" priority="1024" stopIfTrue="1" operator="equal">
      <formula>$AB$5</formula>
    </cfRule>
  </conditionalFormatting>
  <conditionalFormatting sqref="AA48:AA51 AA6:AA21 C31:E31 D32 C61 AA61:AA62 C44 AA35:AA45 AA65:AA71 D35:E45 AA30:AA32 D6:E30 D48:E62 C65:E73">
    <cfRule type="cellIs" dxfId="987" priority="1025" stopIfTrue="1" operator="lessThan">
      <formula>$AC$5</formula>
    </cfRule>
    <cfRule type="cellIs" dxfId="986" priority="1026" stopIfTrue="1" operator="equal">
      <formula>$AC$5</formula>
    </cfRule>
  </conditionalFormatting>
  <conditionalFormatting sqref="F48:F51 F6:F21 F61:F62 F65:F71 F35:F45 F31">
    <cfRule type="cellIs" dxfId="985" priority="1027" stopIfTrue="1" operator="equal">
      <formula>0</formula>
    </cfRule>
    <cfRule type="cellIs" dxfId="984" priority="1028" stopIfTrue="1" operator="lessThan">
      <formula>0</formula>
    </cfRule>
  </conditionalFormatting>
  <conditionalFormatting sqref="G22">
    <cfRule type="cellIs" dxfId="983" priority="941" stopIfTrue="1" operator="equal">
      <formula>$I$5</formula>
    </cfRule>
    <cfRule type="cellIs" dxfId="982" priority="942" stopIfTrue="1" operator="lessThan">
      <formula>$I$5</formula>
    </cfRule>
  </conditionalFormatting>
  <conditionalFormatting sqref="H22">
    <cfRule type="cellIs" dxfId="981" priority="943" stopIfTrue="1" operator="lessThan">
      <formula>$J$5</formula>
    </cfRule>
    <cfRule type="cellIs" dxfId="980" priority="944" stopIfTrue="1" operator="equal">
      <formula>$J$5</formula>
    </cfRule>
  </conditionalFormatting>
  <conditionalFormatting sqref="I22">
    <cfRule type="cellIs" dxfId="979" priority="945" stopIfTrue="1" operator="lessThan">
      <formula>$K$5</formula>
    </cfRule>
    <cfRule type="cellIs" dxfId="978" priority="946" stopIfTrue="1" operator="equal">
      <formula>$K$5</formula>
    </cfRule>
  </conditionalFormatting>
  <conditionalFormatting sqref="J22">
    <cfRule type="cellIs" dxfId="977" priority="947" stopIfTrue="1" operator="lessThan">
      <formula>$L$5</formula>
    </cfRule>
    <cfRule type="cellIs" dxfId="976" priority="948" stopIfTrue="1" operator="equal">
      <formula>$L$5</formula>
    </cfRule>
  </conditionalFormatting>
  <conditionalFormatting sqref="K22">
    <cfRule type="cellIs" dxfId="975" priority="949" stopIfTrue="1" operator="lessThan">
      <formula>$M$5</formula>
    </cfRule>
    <cfRule type="cellIs" dxfId="974" priority="950" stopIfTrue="1" operator="equal">
      <formula>$M$5</formula>
    </cfRule>
  </conditionalFormatting>
  <conditionalFormatting sqref="L22">
    <cfRule type="cellIs" dxfId="973" priority="951" stopIfTrue="1" operator="lessThan">
      <formula>$N$5</formula>
    </cfRule>
    <cfRule type="cellIs" dxfId="972" priority="952" stopIfTrue="1" operator="equal">
      <formula>$N$5</formula>
    </cfRule>
  </conditionalFormatting>
  <conditionalFormatting sqref="M22">
    <cfRule type="cellIs" dxfId="971" priority="953" stopIfTrue="1" operator="lessThan">
      <formula>$O$5</formula>
    </cfRule>
    <cfRule type="cellIs" dxfId="970" priority="954" stopIfTrue="1" operator="equal">
      <formula>$O$5</formula>
    </cfRule>
  </conditionalFormatting>
  <conditionalFormatting sqref="N22">
    <cfRule type="cellIs" dxfId="969" priority="955" stopIfTrue="1" operator="lessThan">
      <formula>$P$5</formula>
    </cfRule>
    <cfRule type="cellIs" dxfId="968" priority="956" stopIfTrue="1" operator="equal">
      <formula>$P$5</formula>
    </cfRule>
  </conditionalFormatting>
  <conditionalFormatting sqref="O22">
    <cfRule type="cellIs" dxfId="967" priority="957" stopIfTrue="1" operator="lessThan">
      <formula>$Q$5</formula>
    </cfRule>
    <cfRule type="cellIs" dxfId="966" priority="958" stopIfTrue="1" operator="equal">
      <formula>$Q$5</formula>
    </cfRule>
  </conditionalFormatting>
  <conditionalFormatting sqref="P22">
    <cfRule type="cellIs" dxfId="965" priority="959" stopIfTrue="1" operator="lessThan">
      <formula>$R$5</formula>
    </cfRule>
    <cfRule type="cellIs" dxfId="964" priority="960" stopIfTrue="1" operator="equal">
      <formula>$R$5</formula>
    </cfRule>
  </conditionalFormatting>
  <conditionalFormatting sqref="Q22">
    <cfRule type="cellIs" dxfId="963" priority="961" stopIfTrue="1" operator="equal">
      <formula>$S$5</formula>
    </cfRule>
    <cfRule type="cellIs" dxfId="962" priority="962" stopIfTrue="1" operator="lessThan">
      <formula>$S$5</formula>
    </cfRule>
  </conditionalFormatting>
  <conditionalFormatting sqref="R22">
    <cfRule type="cellIs" dxfId="961" priority="963" stopIfTrue="1" operator="lessThan">
      <formula>$T$5</formula>
    </cfRule>
    <cfRule type="cellIs" dxfId="960" priority="964" stopIfTrue="1" operator="equal">
      <formula>$T$5</formula>
    </cfRule>
  </conditionalFormatting>
  <conditionalFormatting sqref="S22">
    <cfRule type="cellIs" dxfId="959" priority="965" stopIfTrue="1" operator="equal">
      <formula>$U$5</formula>
    </cfRule>
    <cfRule type="cellIs" dxfId="958" priority="966" stopIfTrue="1" operator="lessThan">
      <formula>$U$5</formula>
    </cfRule>
  </conditionalFormatting>
  <conditionalFormatting sqref="T22">
    <cfRule type="cellIs" dxfId="957" priority="967" stopIfTrue="1" operator="lessThan">
      <formula>$V$5</formula>
    </cfRule>
    <cfRule type="cellIs" dxfId="956" priority="968" stopIfTrue="1" operator="equal">
      <formula>$V$5</formula>
    </cfRule>
  </conditionalFormatting>
  <conditionalFormatting sqref="U22">
    <cfRule type="cellIs" dxfId="955" priority="969" stopIfTrue="1" operator="lessThan">
      <formula>$W$5</formula>
    </cfRule>
    <cfRule type="cellIs" dxfId="954" priority="970" stopIfTrue="1" operator="equal">
      <formula>$W$5</formula>
    </cfRule>
  </conditionalFormatting>
  <conditionalFormatting sqref="V22">
    <cfRule type="cellIs" dxfId="953" priority="971" stopIfTrue="1" operator="lessThan">
      <formula>$X$5</formula>
    </cfRule>
    <cfRule type="cellIs" dxfId="952" priority="972" stopIfTrue="1" operator="equal">
      <formula>$X$5</formula>
    </cfRule>
  </conditionalFormatting>
  <conditionalFormatting sqref="W22">
    <cfRule type="cellIs" dxfId="951" priority="973" stopIfTrue="1" operator="equal">
      <formula>$Y$5</formula>
    </cfRule>
    <cfRule type="cellIs" dxfId="950" priority="974" stopIfTrue="1" operator="lessThan">
      <formula>$Y$5</formula>
    </cfRule>
  </conditionalFormatting>
  <conditionalFormatting sqref="X22">
    <cfRule type="cellIs" dxfId="949" priority="975" stopIfTrue="1" operator="lessThan">
      <formula>$Z$5</formula>
    </cfRule>
    <cfRule type="cellIs" dxfId="948" priority="976" stopIfTrue="1" operator="equal">
      <formula>$Z$5</formula>
    </cfRule>
  </conditionalFormatting>
  <conditionalFormatting sqref="Y22">
    <cfRule type="cellIs" dxfId="947" priority="977" stopIfTrue="1" operator="lessThan">
      <formula>$AA$5</formula>
    </cfRule>
    <cfRule type="cellIs" dxfId="946" priority="978" stopIfTrue="1" operator="equal">
      <formula>$AA$5</formula>
    </cfRule>
  </conditionalFormatting>
  <conditionalFormatting sqref="Z22">
    <cfRule type="cellIs" dxfId="945" priority="979" stopIfTrue="1" operator="lessThan">
      <formula>$AB$5</formula>
    </cfRule>
    <cfRule type="cellIs" dxfId="944" priority="980" stopIfTrue="1" operator="equal">
      <formula>$AB$5</formula>
    </cfRule>
  </conditionalFormatting>
  <conditionalFormatting sqref="AA22">
    <cfRule type="cellIs" dxfId="943" priority="981" stopIfTrue="1" operator="lessThan">
      <formula>$AC$5</formula>
    </cfRule>
    <cfRule type="cellIs" dxfId="942" priority="982" stopIfTrue="1" operator="equal">
      <formula>$AC$5</formula>
    </cfRule>
  </conditionalFormatting>
  <conditionalFormatting sqref="F22 F30">
    <cfRule type="cellIs" dxfId="941" priority="983" stopIfTrue="1" operator="equal">
      <formula>0</formula>
    </cfRule>
    <cfRule type="cellIs" dxfId="940" priority="984" stopIfTrue="1" operator="lessThan">
      <formula>0</formula>
    </cfRule>
  </conditionalFormatting>
  <conditionalFormatting sqref="G23:G28">
    <cfRule type="cellIs" dxfId="939" priority="897" stopIfTrue="1" operator="equal">
      <formula>$I$5</formula>
    </cfRule>
    <cfRule type="cellIs" dxfId="938" priority="898" stopIfTrue="1" operator="lessThan">
      <formula>$I$5</formula>
    </cfRule>
  </conditionalFormatting>
  <conditionalFormatting sqref="H23:H28">
    <cfRule type="cellIs" dxfId="937" priority="899" stopIfTrue="1" operator="lessThan">
      <formula>$J$5</formula>
    </cfRule>
    <cfRule type="cellIs" dxfId="936" priority="900" stopIfTrue="1" operator="equal">
      <formula>$J$5</formula>
    </cfRule>
  </conditionalFormatting>
  <conditionalFormatting sqref="I23:I28">
    <cfRule type="cellIs" dxfId="935" priority="901" stopIfTrue="1" operator="lessThan">
      <formula>$K$5</formula>
    </cfRule>
    <cfRule type="cellIs" dxfId="934" priority="902" stopIfTrue="1" operator="equal">
      <formula>$K$5</formula>
    </cfRule>
  </conditionalFormatting>
  <conditionalFormatting sqref="J23:J28">
    <cfRule type="cellIs" dxfId="933" priority="903" stopIfTrue="1" operator="lessThan">
      <formula>$L$5</formula>
    </cfRule>
    <cfRule type="cellIs" dxfId="932" priority="904" stopIfTrue="1" operator="equal">
      <formula>$L$5</formula>
    </cfRule>
  </conditionalFormatting>
  <conditionalFormatting sqref="K23:K28">
    <cfRule type="cellIs" dxfId="931" priority="905" stopIfTrue="1" operator="lessThan">
      <formula>$M$5</formula>
    </cfRule>
    <cfRule type="cellIs" dxfId="930" priority="906" stopIfTrue="1" operator="equal">
      <formula>$M$5</formula>
    </cfRule>
  </conditionalFormatting>
  <conditionalFormatting sqref="L23:L28">
    <cfRule type="cellIs" dxfId="929" priority="907" stopIfTrue="1" operator="lessThan">
      <formula>$N$5</formula>
    </cfRule>
    <cfRule type="cellIs" dxfId="928" priority="908" stopIfTrue="1" operator="equal">
      <formula>$N$5</formula>
    </cfRule>
  </conditionalFormatting>
  <conditionalFormatting sqref="M23:M28">
    <cfRule type="cellIs" dxfId="927" priority="909" stopIfTrue="1" operator="lessThan">
      <formula>$O$5</formula>
    </cfRule>
    <cfRule type="cellIs" dxfId="926" priority="910" stopIfTrue="1" operator="equal">
      <formula>$O$5</formula>
    </cfRule>
  </conditionalFormatting>
  <conditionalFormatting sqref="N23:N28">
    <cfRule type="cellIs" dxfId="925" priority="911" stopIfTrue="1" operator="lessThan">
      <formula>$P$5</formula>
    </cfRule>
    <cfRule type="cellIs" dxfId="924" priority="912" stopIfTrue="1" operator="equal">
      <formula>$P$5</formula>
    </cfRule>
  </conditionalFormatting>
  <conditionalFormatting sqref="O23:O28">
    <cfRule type="cellIs" dxfId="923" priority="913" stopIfTrue="1" operator="lessThan">
      <formula>$Q$5</formula>
    </cfRule>
    <cfRule type="cellIs" dxfId="922" priority="914" stopIfTrue="1" operator="equal">
      <formula>$Q$5</formula>
    </cfRule>
  </conditionalFormatting>
  <conditionalFormatting sqref="P23:P28">
    <cfRule type="cellIs" dxfId="921" priority="915" stopIfTrue="1" operator="lessThan">
      <formula>$R$5</formula>
    </cfRule>
    <cfRule type="cellIs" dxfId="920" priority="916" stopIfTrue="1" operator="equal">
      <formula>$R$5</formula>
    </cfRule>
  </conditionalFormatting>
  <conditionalFormatting sqref="Q23:Q28">
    <cfRule type="cellIs" dxfId="919" priority="917" stopIfTrue="1" operator="equal">
      <formula>$S$5</formula>
    </cfRule>
    <cfRule type="cellIs" dxfId="918" priority="918" stopIfTrue="1" operator="lessThan">
      <formula>$S$5</formula>
    </cfRule>
  </conditionalFormatting>
  <conditionalFormatting sqref="R23:R28">
    <cfRule type="cellIs" dxfId="917" priority="919" stopIfTrue="1" operator="lessThan">
      <formula>$T$5</formula>
    </cfRule>
    <cfRule type="cellIs" dxfId="916" priority="920" stopIfTrue="1" operator="equal">
      <formula>$T$5</formula>
    </cfRule>
  </conditionalFormatting>
  <conditionalFormatting sqref="S23:S28">
    <cfRule type="cellIs" dxfId="915" priority="921" stopIfTrue="1" operator="equal">
      <formula>$U$5</formula>
    </cfRule>
    <cfRule type="cellIs" dxfId="914" priority="922" stopIfTrue="1" operator="lessThan">
      <formula>$U$5</formula>
    </cfRule>
  </conditionalFormatting>
  <conditionalFormatting sqref="T23:T28">
    <cfRule type="cellIs" dxfId="913" priority="923" stopIfTrue="1" operator="lessThan">
      <formula>$V$5</formula>
    </cfRule>
    <cfRule type="cellIs" dxfId="912" priority="924" stopIfTrue="1" operator="equal">
      <formula>$V$5</formula>
    </cfRule>
  </conditionalFormatting>
  <conditionalFormatting sqref="U23:U28">
    <cfRule type="cellIs" dxfId="911" priority="925" stopIfTrue="1" operator="lessThan">
      <formula>$W$5</formula>
    </cfRule>
    <cfRule type="cellIs" dxfId="910" priority="926" stopIfTrue="1" operator="equal">
      <formula>$W$5</formula>
    </cfRule>
  </conditionalFormatting>
  <conditionalFormatting sqref="V23:V28">
    <cfRule type="cellIs" dxfId="909" priority="927" stopIfTrue="1" operator="lessThan">
      <formula>$X$5</formula>
    </cfRule>
    <cfRule type="cellIs" dxfId="908" priority="928" stopIfTrue="1" operator="equal">
      <formula>$X$5</formula>
    </cfRule>
  </conditionalFormatting>
  <conditionalFormatting sqref="W23:W28">
    <cfRule type="cellIs" dxfId="907" priority="929" stopIfTrue="1" operator="equal">
      <formula>$Y$5</formula>
    </cfRule>
    <cfRule type="cellIs" dxfId="906" priority="930" stopIfTrue="1" operator="lessThan">
      <formula>$Y$5</formula>
    </cfRule>
  </conditionalFormatting>
  <conditionalFormatting sqref="X23:X28">
    <cfRule type="cellIs" dxfId="905" priority="931" stopIfTrue="1" operator="lessThan">
      <formula>$Z$5</formula>
    </cfRule>
    <cfRule type="cellIs" dxfId="904" priority="932" stopIfTrue="1" operator="equal">
      <formula>$Z$5</formula>
    </cfRule>
  </conditionalFormatting>
  <conditionalFormatting sqref="Y23:Y28">
    <cfRule type="cellIs" dxfId="903" priority="933" stopIfTrue="1" operator="lessThan">
      <formula>$AA$5</formula>
    </cfRule>
    <cfRule type="cellIs" dxfId="902" priority="934" stopIfTrue="1" operator="equal">
      <formula>$AA$5</formula>
    </cfRule>
  </conditionalFormatting>
  <conditionalFormatting sqref="Z23:Z28">
    <cfRule type="cellIs" dxfId="901" priority="935" stopIfTrue="1" operator="lessThan">
      <formula>$AB$5</formula>
    </cfRule>
    <cfRule type="cellIs" dxfId="900" priority="936" stopIfTrue="1" operator="equal">
      <formula>$AB$5</formula>
    </cfRule>
  </conditionalFormatting>
  <conditionalFormatting sqref="AA23:AA28">
    <cfRule type="cellIs" dxfId="899" priority="937" stopIfTrue="1" operator="lessThan">
      <formula>$AC$5</formula>
    </cfRule>
    <cfRule type="cellIs" dxfId="898" priority="938" stopIfTrue="1" operator="equal">
      <formula>$AC$5</formula>
    </cfRule>
  </conditionalFormatting>
  <conditionalFormatting sqref="F23:F28">
    <cfRule type="cellIs" dxfId="897" priority="939" stopIfTrue="1" operator="equal">
      <formula>0</formula>
    </cfRule>
    <cfRule type="cellIs" dxfId="896" priority="940" stopIfTrue="1" operator="lessThan">
      <formula>0</formula>
    </cfRule>
  </conditionalFormatting>
  <conditionalFormatting sqref="G29">
    <cfRule type="cellIs" dxfId="895" priority="853" stopIfTrue="1" operator="equal">
      <formula>$I$5</formula>
    </cfRule>
    <cfRule type="cellIs" dxfId="894" priority="854" stopIfTrue="1" operator="lessThan">
      <formula>$I$5</formula>
    </cfRule>
  </conditionalFormatting>
  <conditionalFormatting sqref="H29">
    <cfRule type="cellIs" dxfId="893" priority="855" stopIfTrue="1" operator="lessThan">
      <formula>$J$5</formula>
    </cfRule>
    <cfRule type="cellIs" dxfId="892" priority="856" stopIfTrue="1" operator="equal">
      <formula>$J$5</formula>
    </cfRule>
  </conditionalFormatting>
  <conditionalFormatting sqref="I29">
    <cfRule type="cellIs" dxfId="891" priority="857" stopIfTrue="1" operator="lessThan">
      <formula>$K$5</formula>
    </cfRule>
    <cfRule type="cellIs" dxfId="890" priority="858" stopIfTrue="1" operator="equal">
      <formula>$K$5</formula>
    </cfRule>
  </conditionalFormatting>
  <conditionalFormatting sqref="J29">
    <cfRule type="cellIs" dxfId="889" priority="859" stopIfTrue="1" operator="lessThan">
      <formula>$L$5</formula>
    </cfRule>
    <cfRule type="cellIs" dxfId="888" priority="860" stopIfTrue="1" operator="equal">
      <formula>$L$5</formula>
    </cfRule>
  </conditionalFormatting>
  <conditionalFormatting sqref="K29">
    <cfRule type="cellIs" dxfId="887" priority="861" stopIfTrue="1" operator="lessThan">
      <formula>$M$5</formula>
    </cfRule>
    <cfRule type="cellIs" dxfId="886" priority="862" stopIfTrue="1" operator="equal">
      <formula>$M$5</formula>
    </cfRule>
  </conditionalFormatting>
  <conditionalFormatting sqref="L29">
    <cfRule type="cellIs" dxfId="885" priority="863" stopIfTrue="1" operator="lessThan">
      <formula>$N$5</formula>
    </cfRule>
    <cfRule type="cellIs" dxfId="884" priority="864" stopIfTrue="1" operator="equal">
      <formula>$N$5</formula>
    </cfRule>
  </conditionalFormatting>
  <conditionalFormatting sqref="M29">
    <cfRule type="cellIs" dxfId="883" priority="865" stopIfTrue="1" operator="lessThan">
      <formula>$O$5</formula>
    </cfRule>
    <cfRule type="cellIs" dxfId="882" priority="866" stopIfTrue="1" operator="equal">
      <formula>$O$5</formula>
    </cfRule>
  </conditionalFormatting>
  <conditionalFormatting sqref="N29">
    <cfRule type="cellIs" dxfId="881" priority="867" stopIfTrue="1" operator="lessThan">
      <formula>$P$5</formula>
    </cfRule>
    <cfRule type="cellIs" dxfId="880" priority="868" stopIfTrue="1" operator="equal">
      <formula>$P$5</formula>
    </cfRule>
  </conditionalFormatting>
  <conditionalFormatting sqref="O29">
    <cfRule type="cellIs" dxfId="879" priority="869" stopIfTrue="1" operator="lessThan">
      <formula>$Q$5</formula>
    </cfRule>
    <cfRule type="cellIs" dxfId="878" priority="870" stopIfTrue="1" operator="equal">
      <formula>$Q$5</formula>
    </cfRule>
  </conditionalFormatting>
  <conditionalFormatting sqref="P29">
    <cfRule type="cellIs" dxfId="877" priority="871" stopIfTrue="1" operator="lessThan">
      <formula>$R$5</formula>
    </cfRule>
    <cfRule type="cellIs" dxfId="876" priority="872" stopIfTrue="1" operator="equal">
      <formula>$R$5</formula>
    </cfRule>
  </conditionalFormatting>
  <conditionalFormatting sqref="Q29">
    <cfRule type="cellIs" dxfId="875" priority="873" stopIfTrue="1" operator="equal">
      <formula>$S$5</formula>
    </cfRule>
    <cfRule type="cellIs" dxfId="874" priority="874" stopIfTrue="1" operator="lessThan">
      <formula>$S$5</formula>
    </cfRule>
  </conditionalFormatting>
  <conditionalFormatting sqref="R29">
    <cfRule type="cellIs" dxfId="873" priority="875" stopIfTrue="1" operator="lessThan">
      <formula>$T$5</formula>
    </cfRule>
    <cfRule type="cellIs" dxfId="872" priority="876" stopIfTrue="1" operator="equal">
      <formula>$T$5</formula>
    </cfRule>
  </conditionalFormatting>
  <conditionalFormatting sqref="S29">
    <cfRule type="cellIs" dxfId="871" priority="877" stopIfTrue="1" operator="equal">
      <formula>$U$5</formula>
    </cfRule>
    <cfRule type="cellIs" dxfId="870" priority="878" stopIfTrue="1" operator="lessThan">
      <formula>$U$5</formula>
    </cfRule>
  </conditionalFormatting>
  <conditionalFormatting sqref="T29">
    <cfRule type="cellIs" dxfId="869" priority="879" stopIfTrue="1" operator="lessThan">
      <formula>$V$5</formula>
    </cfRule>
    <cfRule type="cellIs" dxfId="868" priority="880" stopIfTrue="1" operator="equal">
      <formula>$V$5</formula>
    </cfRule>
  </conditionalFormatting>
  <conditionalFormatting sqref="U29">
    <cfRule type="cellIs" dxfId="867" priority="881" stopIfTrue="1" operator="lessThan">
      <formula>$W$5</formula>
    </cfRule>
    <cfRule type="cellIs" dxfId="866" priority="882" stopIfTrue="1" operator="equal">
      <formula>$W$5</formula>
    </cfRule>
  </conditionalFormatting>
  <conditionalFormatting sqref="V29">
    <cfRule type="cellIs" dxfId="865" priority="883" stopIfTrue="1" operator="lessThan">
      <formula>$X$5</formula>
    </cfRule>
    <cfRule type="cellIs" dxfId="864" priority="884" stopIfTrue="1" operator="equal">
      <formula>$X$5</formula>
    </cfRule>
  </conditionalFormatting>
  <conditionalFormatting sqref="W29">
    <cfRule type="cellIs" dxfId="863" priority="885" stopIfTrue="1" operator="equal">
      <formula>$Y$5</formula>
    </cfRule>
    <cfRule type="cellIs" dxfId="862" priority="886" stopIfTrue="1" operator="lessThan">
      <formula>$Y$5</formula>
    </cfRule>
  </conditionalFormatting>
  <conditionalFormatting sqref="X29">
    <cfRule type="cellIs" dxfId="861" priority="887" stopIfTrue="1" operator="lessThan">
      <formula>$Z$5</formula>
    </cfRule>
    <cfRule type="cellIs" dxfId="860" priority="888" stopIfTrue="1" operator="equal">
      <formula>$Z$5</formula>
    </cfRule>
  </conditionalFormatting>
  <conditionalFormatting sqref="Y29">
    <cfRule type="cellIs" dxfId="859" priority="889" stopIfTrue="1" operator="lessThan">
      <formula>$AA$5</formula>
    </cfRule>
    <cfRule type="cellIs" dxfId="858" priority="890" stopIfTrue="1" operator="equal">
      <formula>$AA$5</formula>
    </cfRule>
  </conditionalFormatting>
  <conditionalFormatting sqref="Z29">
    <cfRule type="cellIs" dxfId="857" priority="891" stopIfTrue="1" operator="lessThan">
      <formula>$AB$5</formula>
    </cfRule>
    <cfRule type="cellIs" dxfId="856" priority="892" stopIfTrue="1" operator="equal">
      <formula>$AB$5</formula>
    </cfRule>
  </conditionalFormatting>
  <conditionalFormatting sqref="AA29">
    <cfRule type="cellIs" dxfId="855" priority="893" stopIfTrue="1" operator="lessThan">
      <formula>$AC$5</formula>
    </cfRule>
    <cfRule type="cellIs" dxfId="854" priority="894" stopIfTrue="1" operator="equal">
      <formula>$AC$5</formula>
    </cfRule>
  </conditionalFormatting>
  <conditionalFormatting sqref="F29">
    <cfRule type="cellIs" dxfId="853" priority="895" stopIfTrue="1" operator="equal">
      <formula>0</formula>
    </cfRule>
    <cfRule type="cellIs" dxfId="852" priority="896" stopIfTrue="1" operator="lessThan">
      <formula>0</formula>
    </cfRule>
  </conditionalFormatting>
  <conditionalFormatting sqref="G52:G53">
    <cfRule type="cellIs" dxfId="851" priority="809" stopIfTrue="1" operator="equal">
      <formula>$I$5</formula>
    </cfRule>
    <cfRule type="cellIs" dxfId="850" priority="810" stopIfTrue="1" operator="lessThan">
      <formula>$I$5</formula>
    </cfRule>
  </conditionalFormatting>
  <conditionalFormatting sqref="H52:H53">
    <cfRule type="cellIs" dxfId="849" priority="811" stopIfTrue="1" operator="lessThan">
      <formula>$J$5</formula>
    </cfRule>
    <cfRule type="cellIs" dxfId="848" priority="812" stopIfTrue="1" operator="equal">
      <formula>$J$5</formula>
    </cfRule>
  </conditionalFormatting>
  <conditionalFormatting sqref="I52:I53">
    <cfRule type="cellIs" dxfId="847" priority="813" stopIfTrue="1" operator="lessThan">
      <formula>$K$5</formula>
    </cfRule>
    <cfRule type="cellIs" dxfId="846" priority="814" stopIfTrue="1" operator="equal">
      <formula>$K$5</formula>
    </cfRule>
  </conditionalFormatting>
  <conditionalFormatting sqref="J52:J53">
    <cfRule type="cellIs" dxfId="845" priority="815" stopIfTrue="1" operator="lessThan">
      <formula>$L$5</formula>
    </cfRule>
    <cfRule type="cellIs" dxfId="844" priority="816" stopIfTrue="1" operator="equal">
      <formula>$L$5</formula>
    </cfRule>
  </conditionalFormatting>
  <conditionalFormatting sqref="K52:K53">
    <cfRule type="cellIs" dxfId="843" priority="817" stopIfTrue="1" operator="lessThan">
      <formula>$M$5</formula>
    </cfRule>
    <cfRule type="cellIs" dxfId="842" priority="818" stopIfTrue="1" operator="equal">
      <formula>$M$5</formula>
    </cfRule>
  </conditionalFormatting>
  <conditionalFormatting sqref="L52:L53">
    <cfRule type="cellIs" dxfId="841" priority="819" stopIfTrue="1" operator="lessThan">
      <formula>$N$5</formula>
    </cfRule>
    <cfRule type="cellIs" dxfId="840" priority="820" stopIfTrue="1" operator="equal">
      <formula>$N$5</formula>
    </cfRule>
  </conditionalFormatting>
  <conditionalFormatting sqref="M52:M53">
    <cfRule type="cellIs" dxfId="839" priority="821" stopIfTrue="1" operator="lessThan">
      <formula>$O$5</formula>
    </cfRule>
    <cfRule type="cellIs" dxfId="838" priority="822" stopIfTrue="1" operator="equal">
      <formula>$O$5</formula>
    </cfRule>
  </conditionalFormatting>
  <conditionalFormatting sqref="N52:N53">
    <cfRule type="cellIs" dxfId="837" priority="823" stopIfTrue="1" operator="lessThan">
      <formula>$P$5</formula>
    </cfRule>
    <cfRule type="cellIs" dxfId="836" priority="824" stopIfTrue="1" operator="equal">
      <formula>$P$5</formula>
    </cfRule>
  </conditionalFormatting>
  <conditionalFormatting sqref="O52:O53">
    <cfRule type="cellIs" dxfId="835" priority="825" stopIfTrue="1" operator="lessThan">
      <formula>$Q$5</formula>
    </cfRule>
    <cfRule type="cellIs" dxfId="834" priority="826" stopIfTrue="1" operator="equal">
      <formula>$Q$5</formula>
    </cfRule>
  </conditionalFormatting>
  <conditionalFormatting sqref="P52:P53">
    <cfRule type="cellIs" dxfId="833" priority="827" stopIfTrue="1" operator="lessThan">
      <formula>$R$5</formula>
    </cfRule>
    <cfRule type="cellIs" dxfId="832" priority="828" stopIfTrue="1" operator="equal">
      <formula>$R$5</formula>
    </cfRule>
  </conditionalFormatting>
  <conditionalFormatting sqref="Q52:Q53">
    <cfRule type="cellIs" dxfId="831" priority="829" stopIfTrue="1" operator="equal">
      <formula>$S$5</formula>
    </cfRule>
    <cfRule type="cellIs" dxfId="830" priority="830" stopIfTrue="1" operator="lessThan">
      <formula>$S$5</formula>
    </cfRule>
  </conditionalFormatting>
  <conditionalFormatting sqref="R52:R53">
    <cfRule type="cellIs" dxfId="829" priority="831" stopIfTrue="1" operator="lessThan">
      <formula>$T$5</formula>
    </cfRule>
    <cfRule type="cellIs" dxfId="828" priority="832" stopIfTrue="1" operator="equal">
      <formula>$T$5</formula>
    </cfRule>
  </conditionalFormatting>
  <conditionalFormatting sqref="S52:S53">
    <cfRule type="cellIs" dxfId="827" priority="833" stopIfTrue="1" operator="equal">
      <formula>$U$5</formula>
    </cfRule>
    <cfRule type="cellIs" dxfId="826" priority="834" stopIfTrue="1" operator="lessThan">
      <formula>$U$5</formula>
    </cfRule>
  </conditionalFormatting>
  <conditionalFormatting sqref="T52:T53">
    <cfRule type="cellIs" dxfId="825" priority="835" stopIfTrue="1" operator="lessThan">
      <formula>$V$5</formula>
    </cfRule>
    <cfRule type="cellIs" dxfId="824" priority="836" stopIfTrue="1" operator="equal">
      <formula>$V$5</formula>
    </cfRule>
  </conditionalFormatting>
  <conditionalFormatting sqref="U52:U53">
    <cfRule type="cellIs" dxfId="823" priority="837" stopIfTrue="1" operator="lessThan">
      <formula>$W$5</formula>
    </cfRule>
    <cfRule type="cellIs" dxfId="822" priority="838" stopIfTrue="1" operator="equal">
      <formula>$W$5</formula>
    </cfRule>
  </conditionalFormatting>
  <conditionalFormatting sqref="V52:V53">
    <cfRule type="cellIs" dxfId="821" priority="839" stopIfTrue="1" operator="lessThan">
      <formula>$X$5</formula>
    </cfRule>
    <cfRule type="cellIs" dxfId="820" priority="840" stopIfTrue="1" operator="equal">
      <formula>$X$5</formula>
    </cfRule>
  </conditionalFormatting>
  <conditionalFormatting sqref="W52:W53">
    <cfRule type="cellIs" dxfId="819" priority="841" stopIfTrue="1" operator="equal">
      <formula>$Y$5</formula>
    </cfRule>
    <cfRule type="cellIs" dxfId="818" priority="842" stopIfTrue="1" operator="lessThan">
      <formula>$Y$5</formula>
    </cfRule>
  </conditionalFormatting>
  <conditionalFormatting sqref="X52:X53">
    <cfRule type="cellIs" dxfId="817" priority="843" stopIfTrue="1" operator="lessThan">
      <formula>$Z$5</formula>
    </cfRule>
    <cfRule type="cellIs" dxfId="816" priority="844" stopIfTrue="1" operator="equal">
      <formula>$Z$5</formula>
    </cfRule>
  </conditionalFormatting>
  <conditionalFormatting sqref="Y52:Y53">
    <cfRule type="cellIs" dxfId="815" priority="845" stopIfTrue="1" operator="lessThan">
      <formula>$AA$5</formula>
    </cfRule>
    <cfRule type="cellIs" dxfId="814" priority="846" stopIfTrue="1" operator="equal">
      <formula>$AA$5</formula>
    </cfRule>
  </conditionalFormatting>
  <conditionalFormatting sqref="Z52:Z53">
    <cfRule type="cellIs" dxfId="813" priority="847" stopIfTrue="1" operator="lessThan">
      <formula>$AB$5</formula>
    </cfRule>
    <cfRule type="cellIs" dxfId="812" priority="848" stopIfTrue="1" operator="equal">
      <formula>$AB$5</formula>
    </cfRule>
  </conditionalFormatting>
  <conditionalFormatting sqref="AA52:AA53">
    <cfRule type="cellIs" dxfId="811" priority="849" stopIfTrue="1" operator="lessThan">
      <formula>$AC$5</formula>
    </cfRule>
    <cfRule type="cellIs" dxfId="810" priority="850" stopIfTrue="1" operator="equal">
      <formula>$AC$5</formula>
    </cfRule>
  </conditionalFormatting>
  <conditionalFormatting sqref="F52:F53">
    <cfRule type="cellIs" dxfId="809" priority="851" stopIfTrue="1" operator="equal">
      <formula>0</formula>
    </cfRule>
    <cfRule type="cellIs" dxfId="808" priority="852" stopIfTrue="1" operator="lessThan">
      <formula>0</formula>
    </cfRule>
  </conditionalFormatting>
  <conditionalFormatting sqref="G54:G55">
    <cfRule type="cellIs" dxfId="807" priority="765" stopIfTrue="1" operator="equal">
      <formula>$I$5</formula>
    </cfRule>
    <cfRule type="cellIs" dxfId="806" priority="766" stopIfTrue="1" operator="lessThan">
      <formula>$I$5</formula>
    </cfRule>
  </conditionalFormatting>
  <conditionalFormatting sqref="H54:H55">
    <cfRule type="cellIs" dxfId="805" priority="767" stopIfTrue="1" operator="lessThan">
      <formula>$J$5</formula>
    </cfRule>
    <cfRule type="cellIs" dxfId="804" priority="768" stopIfTrue="1" operator="equal">
      <formula>$J$5</formula>
    </cfRule>
  </conditionalFormatting>
  <conditionalFormatting sqref="I54:I55">
    <cfRule type="cellIs" dxfId="803" priority="769" stopIfTrue="1" operator="lessThan">
      <formula>$K$5</formula>
    </cfRule>
    <cfRule type="cellIs" dxfId="802" priority="770" stopIfTrue="1" operator="equal">
      <formula>$K$5</formula>
    </cfRule>
  </conditionalFormatting>
  <conditionalFormatting sqref="J54:J55">
    <cfRule type="cellIs" dxfId="801" priority="771" stopIfTrue="1" operator="lessThan">
      <formula>$L$5</formula>
    </cfRule>
    <cfRule type="cellIs" dxfId="800" priority="772" stopIfTrue="1" operator="equal">
      <formula>$L$5</formula>
    </cfRule>
  </conditionalFormatting>
  <conditionalFormatting sqref="K54:K55">
    <cfRule type="cellIs" dxfId="799" priority="773" stopIfTrue="1" operator="lessThan">
      <formula>$M$5</formula>
    </cfRule>
    <cfRule type="cellIs" dxfId="798" priority="774" stopIfTrue="1" operator="equal">
      <formula>$M$5</formula>
    </cfRule>
  </conditionalFormatting>
  <conditionalFormatting sqref="L54:L55">
    <cfRule type="cellIs" dxfId="797" priority="775" stopIfTrue="1" operator="lessThan">
      <formula>$N$5</formula>
    </cfRule>
    <cfRule type="cellIs" dxfId="796" priority="776" stopIfTrue="1" operator="equal">
      <formula>$N$5</formula>
    </cfRule>
  </conditionalFormatting>
  <conditionalFormatting sqref="M54:M55">
    <cfRule type="cellIs" dxfId="795" priority="777" stopIfTrue="1" operator="lessThan">
      <formula>$O$5</formula>
    </cfRule>
    <cfRule type="cellIs" dxfId="794" priority="778" stopIfTrue="1" operator="equal">
      <formula>$O$5</formula>
    </cfRule>
  </conditionalFormatting>
  <conditionalFormatting sqref="N54:N55">
    <cfRule type="cellIs" dxfId="793" priority="779" stopIfTrue="1" operator="lessThan">
      <formula>$P$5</formula>
    </cfRule>
    <cfRule type="cellIs" dxfId="792" priority="780" stopIfTrue="1" operator="equal">
      <formula>$P$5</formula>
    </cfRule>
  </conditionalFormatting>
  <conditionalFormatting sqref="O54:O55">
    <cfRule type="cellIs" dxfId="791" priority="781" stopIfTrue="1" operator="lessThan">
      <formula>$Q$5</formula>
    </cfRule>
    <cfRule type="cellIs" dxfId="790" priority="782" stopIfTrue="1" operator="equal">
      <formula>$Q$5</formula>
    </cfRule>
  </conditionalFormatting>
  <conditionalFormatting sqref="P54:P55">
    <cfRule type="cellIs" dxfId="789" priority="783" stopIfTrue="1" operator="lessThan">
      <formula>$R$5</formula>
    </cfRule>
    <cfRule type="cellIs" dxfId="788" priority="784" stopIfTrue="1" operator="equal">
      <formula>$R$5</formula>
    </cfRule>
  </conditionalFormatting>
  <conditionalFormatting sqref="Q54:Q55">
    <cfRule type="cellIs" dxfId="787" priority="785" stopIfTrue="1" operator="equal">
      <formula>$S$5</formula>
    </cfRule>
    <cfRule type="cellIs" dxfId="786" priority="786" stopIfTrue="1" operator="lessThan">
      <formula>$S$5</formula>
    </cfRule>
  </conditionalFormatting>
  <conditionalFormatting sqref="R54:R55">
    <cfRule type="cellIs" dxfId="785" priority="787" stopIfTrue="1" operator="lessThan">
      <formula>$T$5</formula>
    </cfRule>
    <cfRule type="cellIs" dxfId="784" priority="788" stopIfTrue="1" operator="equal">
      <formula>$T$5</formula>
    </cfRule>
  </conditionalFormatting>
  <conditionalFormatting sqref="S54:S55">
    <cfRule type="cellIs" dxfId="783" priority="789" stopIfTrue="1" operator="equal">
      <formula>$U$5</formula>
    </cfRule>
    <cfRule type="cellIs" dxfId="782" priority="790" stopIfTrue="1" operator="lessThan">
      <formula>$U$5</formula>
    </cfRule>
  </conditionalFormatting>
  <conditionalFormatting sqref="T54:T55">
    <cfRule type="cellIs" dxfId="781" priority="791" stopIfTrue="1" operator="lessThan">
      <formula>$V$5</formula>
    </cfRule>
    <cfRule type="cellIs" dxfId="780" priority="792" stopIfTrue="1" operator="equal">
      <formula>$V$5</formula>
    </cfRule>
  </conditionalFormatting>
  <conditionalFormatting sqref="U54:U55">
    <cfRule type="cellIs" dxfId="779" priority="793" stopIfTrue="1" operator="lessThan">
      <formula>$W$5</formula>
    </cfRule>
    <cfRule type="cellIs" dxfId="778" priority="794" stopIfTrue="1" operator="equal">
      <formula>$W$5</formula>
    </cfRule>
  </conditionalFormatting>
  <conditionalFormatting sqref="V54:V55">
    <cfRule type="cellIs" dxfId="777" priority="795" stopIfTrue="1" operator="lessThan">
      <formula>$X$5</formula>
    </cfRule>
    <cfRule type="cellIs" dxfId="776" priority="796" stopIfTrue="1" operator="equal">
      <formula>$X$5</formula>
    </cfRule>
  </conditionalFormatting>
  <conditionalFormatting sqref="W54:W55">
    <cfRule type="cellIs" dxfId="775" priority="797" stopIfTrue="1" operator="equal">
      <formula>$Y$5</formula>
    </cfRule>
    <cfRule type="cellIs" dxfId="774" priority="798" stopIfTrue="1" operator="lessThan">
      <formula>$Y$5</formula>
    </cfRule>
  </conditionalFormatting>
  <conditionalFormatting sqref="X54:X55">
    <cfRule type="cellIs" dxfId="773" priority="799" stopIfTrue="1" operator="lessThan">
      <formula>$Z$5</formula>
    </cfRule>
    <cfRule type="cellIs" dxfId="772" priority="800" stopIfTrue="1" operator="equal">
      <formula>$Z$5</formula>
    </cfRule>
  </conditionalFormatting>
  <conditionalFormatting sqref="Y54:Y55">
    <cfRule type="cellIs" dxfId="771" priority="801" stopIfTrue="1" operator="lessThan">
      <formula>$AA$5</formula>
    </cfRule>
    <cfRule type="cellIs" dxfId="770" priority="802" stopIfTrue="1" operator="equal">
      <formula>$AA$5</formula>
    </cfRule>
  </conditionalFormatting>
  <conditionalFormatting sqref="Z54:Z55">
    <cfRule type="cellIs" dxfId="769" priority="803" stopIfTrue="1" operator="lessThan">
      <formula>$AB$5</formula>
    </cfRule>
    <cfRule type="cellIs" dxfId="768" priority="804" stopIfTrue="1" operator="equal">
      <formula>$AB$5</formula>
    </cfRule>
  </conditionalFormatting>
  <conditionalFormatting sqref="AA54:AA55">
    <cfRule type="cellIs" dxfId="767" priority="805" stopIfTrue="1" operator="lessThan">
      <formula>$AC$5</formula>
    </cfRule>
    <cfRule type="cellIs" dxfId="766" priority="806" stopIfTrue="1" operator="equal">
      <formula>$AC$5</formula>
    </cfRule>
  </conditionalFormatting>
  <conditionalFormatting sqref="F54:F55">
    <cfRule type="cellIs" dxfId="765" priority="807" stopIfTrue="1" operator="equal">
      <formula>0</formula>
    </cfRule>
    <cfRule type="cellIs" dxfId="764" priority="808" stopIfTrue="1" operator="lessThan">
      <formula>0</formula>
    </cfRule>
  </conditionalFormatting>
  <conditionalFormatting sqref="G56:G57">
    <cfRule type="cellIs" dxfId="763" priority="721" stopIfTrue="1" operator="equal">
      <formula>$I$5</formula>
    </cfRule>
    <cfRule type="cellIs" dxfId="762" priority="722" stopIfTrue="1" operator="lessThan">
      <formula>$I$5</formula>
    </cfRule>
  </conditionalFormatting>
  <conditionalFormatting sqref="H56:H57">
    <cfRule type="cellIs" dxfId="761" priority="723" stopIfTrue="1" operator="lessThan">
      <formula>$J$5</formula>
    </cfRule>
    <cfRule type="cellIs" dxfId="760" priority="724" stopIfTrue="1" operator="equal">
      <formula>$J$5</formula>
    </cfRule>
  </conditionalFormatting>
  <conditionalFormatting sqref="I56:I57">
    <cfRule type="cellIs" dxfId="759" priority="725" stopIfTrue="1" operator="lessThan">
      <formula>$K$5</formula>
    </cfRule>
    <cfRule type="cellIs" dxfId="758" priority="726" stopIfTrue="1" operator="equal">
      <formula>$K$5</formula>
    </cfRule>
  </conditionalFormatting>
  <conditionalFormatting sqref="J56:J57">
    <cfRule type="cellIs" dxfId="757" priority="727" stopIfTrue="1" operator="lessThan">
      <formula>$L$5</formula>
    </cfRule>
    <cfRule type="cellIs" dxfId="756" priority="728" stopIfTrue="1" operator="equal">
      <formula>$L$5</formula>
    </cfRule>
  </conditionalFormatting>
  <conditionalFormatting sqref="K56:K57">
    <cfRule type="cellIs" dxfId="755" priority="729" stopIfTrue="1" operator="lessThan">
      <formula>$M$5</formula>
    </cfRule>
    <cfRule type="cellIs" dxfId="754" priority="730" stopIfTrue="1" operator="equal">
      <formula>$M$5</formula>
    </cfRule>
  </conditionalFormatting>
  <conditionalFormatting sqref="L56:L57">
    <cfRule type="cellIs" dxfId="753" priority="731" stopIfTrue="1" operator="lessThan">
      <formula>$N$5</formula>
    </cfRule>
    <cfRule type="cellIs" dxfId="752" priority="732" stopIfTrue="1" operator="equal">
      <formula>$N$5</formula>
    </cfRule>
  </conditionalFormatting>
  <conditionalFormatting sqref="M56:M57">
    <cfRule type="cellIs" dxfId="751" priority="733" stopIfTrue="1" operator="lessThan">
      <formula>$O$5</formula>
    </cfRule>
    <cfRule type="cellIs" dxfId="750" priority="734" stopIfTrue="1" operator="equal">
      <formula>$O$5</formula>
    </cfRule>
  </conditionalFormatting>
  <conditionalFormatting sqref="N56:N57">
    <cfRule type="cellIs" dxfId="749" priority="735" stopIfTrue="1" operator="lessThan">
      <formula>$P$5</formula>
    </cfRule>
    <cfRule type="cellIs" dxfId="748" priority="736" stopIfTrue="1" operator="equal">
      <formula>$P$5</formula>
    </cfRule>
  </conditionalFormatting>
  <conditionalFormatting sqref="O56:O57">
    <cfRule type="cellIs" dxfId="747" priority="737" stopIfTrue="1" operator="lessThan">
      <formula>$Q$5</formula>
    </cfRule>
    <cfRule type="cellIs" dxfId="746" priority="738" stopIfTrue="1" operator="equal">
      <formula>$Q$5</formula>
    </cfRule>
  </conditionalFormatting>
  <conditionalFormatting sqref="P56:P57">
    <cfRule type="cellIs" dxfId="745" priority="739" stopIfTrue="1" operator="lessThan">
      <formula>$R$5</formula>
    </cfRule>
    <cfRule type="cellIs" dxfId="744" priority="740" stopIfTrue="1" operator="equal">
      <formula>$R$5</formula>
    </cfRule>
  </conditionalFormatting>
  <conditionalFormatting sqref="Q56:Q57">
    <cfRule type="cellIs" dxfId="743" priority="741" stopIfTrue="1" operator="equal">
      <formula>$S$5</formula>
    </cfRule>
    <cfRule type="cellIs" dxfId="742" priority="742" stopIfTrue="1" operator="lessThan">
      <formula>$S$5</formula>
    </cfRule>
  </conditionalFormatting>
  <conditionalFormatting sqref="R56:R57">
    <cfRule type="cellIs" dxfId="741" priority="743" stopIfTrue="1" operator="lessThan">
      <formula>$T$5</formula>
    </cfRule>
    <cfRule type="cellIs" dxfId="740" priority="744" stopIfTrue="1" operator="equal">
      <formula>$T$5</formula>
    </cfRule>
  </conditionalFormatting>
  <conditionalFormatting sqref="S56:S57">
    <cfRule type="cellIs" dxfId="739" priority="745" stopIfTrue="1" operator="equal">
      <formula>$U$5</formula>
    </cfRule>
    <cfRule type="cellIs" dxfId="738" priority="746" stopIfTrue="1" operator="lessThan">
      <formula>$U$5</formula>
    </cfRule>
  </conditionalFormatting>
  <conditionalFormatting sqref="T56:T57">
    <cfRule type="cellIs" dxfId="737" priority="747" stopIfTrue="1" operator="lessThan">
      <formula>$V$5</formula>
    </cfRule>
    <cfRule type="cellIs" dxfId="736" priority="748" stopIfTrue="1" operator="equal">
      <formula>$V$5</formula>
    </cfRule>
  </conditionalFormatting>
  <conditionalFormatting sqref="U56:U57">
    <cfRule type="cellIs" dxfId="735" priority="749" stopIfTrue="1" operator="lessThan">
      <formula>$W$5</formula>
    </cfRule>
    <cfRule type="cellIs" dxfId="734" priority="750" stopIfTrue="1" operator="equal">
      <formula>$W$5</formula>
    </cfRule>
  </conditionalFormatting>
  <conditionalFormatting sqref="V56:V57">
    <cfRule type="cellIs" dxfId="733" priority="751" stopIfTrue="1" operator="lessThan">
      <formula>$X$5</formula>
    </cfRule>
    <cfRule type="cellIs" dxfId="732" priority="752" stopIfTrue="1" operator="equal">
      <formula>$X$5</formula>
    </cfRule>
  </conditionalFormatting>
  <conditionalFormatting sqref="W56:W57">
    <cfRule type="cellIs" dxfId="731" priority="753" stopIfTrue="1" operator="equal">
      <formula>$Y$5</formula>
    </cfRule>
    <cfRule type="cellIs" dxfId="730" priority="754" stopIfTrue="1" operator="lessThan">
      <formula>$Y$5</formula>
    </cfRule>
  </conditionalFormatting>
  <conditionalFormatting sqref="X56:X57">
    <cfRule type="cellIs" dxfId="729" priority="755" stopIfTrue="1" operator="lessThan">
      <formula>$Z$5</formula>
    </cfRule>
    <cfRule type="cellIs" dxfId="728" priority="756" stopIfTrue="1" operator="equal">
      <formula>$Z$5</formula>
    </cfRule>
  </conditionalFormatting>
  <conditionalFormatting sqref="Y56:Y57">
    <cfRule type="cellIs" dxfId="727" priority="757" stopIfTrue="1" operator="lessThan">
      <formula>$AA$5</formula>
    </cfRule>
    <cfRule type="cellIs" dxfId="726" priority="758" stopIfTrue="1" operator="equal">
      <formula>$AA$5</formula>
    </cfRule>
  </conditionalFormatting>
  <conditionalFormatting sqref="Z56:Z57">
    <cfRule type="cellIs" dxfId="725" priority="759" stopIfTrue="1" operator="lessThan">
      <formula>$AB$5</formula>
    </cfRule>
    <cfRule type="cellIs" dxfId="724" priority="760" stopIfTrue="1" operator="equal">
      <formula>$AB$5</formula>
    </cfRule>
  </conditionalFormatting>
  <conditionalFormatting sqref="AA56:AA57">
    <cfRule type="cellIs" dxfId="723" priority="761" stopIfTrue="1" operator="lessThan">
      <formula>$AC$5</formula>
    </cfRule>
    <cfRule type="cellIs" dxfId="722" priority="762" stopIfTrue="1" operator="equal">
      <formula>$AC$5</formula>
    </cfRule>
  </conditionalFormatting>
  <conditionalFormatting sqref="F56:F57">
    <cfRule type="cellIs" dxfId="721" priority="763" stopIfTrue="1" operator="equal">
      <formula>0</formula>
    </cfRule>
    <cfRule type="cellIs" dxfId="720" priority="764" stopIfTrue="1" operator="lessThan">
      <formula>0</formula>
    </cfRule>
  </conditionalFormatting>
  <conditionalFormatting sqref="G58:G59">
    <cfRule type="cellIs" dxfId="719" priority="677" stopIfTrue="1" operator="equal">
      <formula>$I$5</formula>
    </cfRule>
    <cfRule type="cellIs" dxfId="718" priority="678" stopIfTrue="1" operator="lessThan">
      <formula>$I$5</formula>
    </cfRule>
  </conditionalFormatting>
  <conditionalFormatting sqref="H58:H59">
    <cfRule type="cellIs" dxfId="717" priority="679" stopIfTrue="1" operator="lessThan">
      <formula>$J$5</formula>
    </cfRule>
    <cfRule type="cellIs" dxfId="716" priority="680" stopIfTrue="1" operator="equal">
      <formula>$J$5</formula>
    </cfRule>
  </conditionalFormatting>
  <conditionalFormatting sqref="I58:I59">
    <cfRule type="cellIs" dxfId="715" priority="681" stopIfTrue="1" operator="lessThan">
      <formula>$K$5</formula>
    </cfRule>
    <cfRule type="cellIs" dxfId="714" priority="682" stopIfTrue="1" operator="equal">
      <formula>$K$5</formula>
    </cfRule>
  </conditionalFormatting>
  <conditionalFormatting sqref="J58:J59">
    <cfRule type="cellIs" dxfId="713" priority="683" stopIfTrue="1" operator="lessThan">
      <formula>$L$5</formula>
    </cfRule>
    <cfRule type="cellIs" dxfId="712" priority="684" stopIfTrue="1" operator="equal">
      <formula>$L$5</formula>
    </cfRule>
  </conditionalFormatting>
  <conditionalFormatting sqref="K58:K59">
    <cfRule type="cellIs" dxfId="711" priority="685" stopIfTrue="1" operator="lessThan">
      <formula>$M$5</formula>
    </cfRule>
    <cfRule type="cellIs" dxfId="710" priority="686" stopIfTrue="1" operator="equal">
      <formula>$M$5</formula>
    </cfRule>
  </conditionalFormatting>
  <conditionalFormatting sqref="L58:L59">
    <cfRule type="cellIs" dxfId="709" priority="687" stopIfTrue="1" operator="lessThan">
      <formula>$N$5</formula>
    </cfRule>
    <cfRule type="cellIs" dxfId="708" priority="688" stopIfTrue="1" operator="equal">
      <formula>$N$5</formula>
    </cfRule>
  </conditionalFormatting>
  <conditionalFormatting sqref="M58:M59">
    <cfRule type="cellIs" dxfId="707" priority="689" stopIfTrue="1" operator="lessThan">
      <formula>$O$5</formula>
    </cfRule>
    <cfRule type="cellIs" dxfId="706" priority="690" stopIfTrue="1" operator="equal">
      <formula>$O$5</formula>
    </cfRule>
  </conditionalFormatting>
  <conditionalFormatting sqref="N58:N59">
    <cfRule type="cellIs" dxfId="705" priority="691" stopIfTrue="1" operator="lessThan">
      <formula>$P$5</formula>
    </cfRule>
    <cfRule type="cellIs" dxfId="704" priority="692" stopIfTrue="1" operator="equal">
      <formula>$P$5</formula>
    </cfRule>
  </conditionalFormatting>
  <conditionalFormatting sqref="O58:O59">
    <cfRule type="cellIs" dxfId="703" priority="693" stopIfTrue="1" operator="lessThan">
      <formula>$Q$5</formula>
    </cfRule>
    <cfRule type="cellIs" dxfId="702" priority="694" stopIfTrue="1" operator="equal">
      <formula>$Q$5</formula>
    </cfRule>
  </conditionalFormatting>
  <conditionalFormatting sqref="P58:P59">
    <cfRule type="cellIs" dxfId="701" priority="695" stopIfTrue="1" operator="lessThan">
      <formula>$R$5</formula>
    </cfRule>
    <cfRule type="cellIs" dxfId="700" priority="696" stopIfTrue="1" operator="equal">
      <formula>$R$5</formula>
    </cfRule>
  </conditionalFormatting>
  <conditionalFormatting sqref="Q58:Q59">
    <cfRule type="cellIs" dxfId="699" priority="697" stopIfTrue="1" operator="equal">
      <formula>$S$5</formula>
    </cfRule>
    <cfRule type="cellIs" dxfId="698" priority="698" stopIfTrue="1" operator="lessThan">
      <formula>$S$5</formula>
    </cfRule>
  </conditionalFormatting>
  <conditionalFormatting sqref="R58:R59">
    <cfRule type="cellIs" dxfId="697" priority="699" stopIfTrue="1" operator="lessThan">
      <formula>$T$5</formula>
    </cfRule>
    <cfRule type="cellIs" dxfId="696" priority="700" stopIfTrue="1" operator="equal">
      <formula>$T$5</formula>
    </cfRule>
  </conditionalFormatting>
  <conditionalFormatting sqref="S58:S59">
    <cfRule type="cellIs" dxfId="695" priority="701" stopIfTrue="1" operator="equal">
      <formula>$U$5</formula>
    </cfRule>
    <cfRule type="cellIs" dxfId="694" priority="702" stopIfTrue="1" operator="lessThan">
      <formula>$U$5</formula>
    </cfRule>
  </conditionalFormatting>
  <conditionalFormatting sqref="T58:T59">
    <cfRule type="cellIs" dxfId="693" priority="703" stopIfTrue="1" operator="lessThan">
      <formula>$V$5</formula>
    </cfRule>
    <cfRule type="cellIs" dxfId="692" priority="704" stopIfTrue="1" operator="equal">
      <formula>$V$5</formula>
    </cfRule>
  </conditionalFormatting>
  <conditionalFormatting sqref="U58:U59">
    <cfRule type="cellIs" dxfId="691" priority="705" stopIfTrue="1" operator="lessThan">
      <formula>$W$5</formula>
    </cfRule>
    <cfRule type="cellIs" dxfId="690" priority="706" stopIfTrue="1" operator="equal">
      <formula>$W$5</formula>
    </cfRule>
  </conditionalFormatting>
  <conditionalFormatting sqref="V58:V59">
    <cfRule type="cellIs" dxfId="689" priority="707" stopIfTrue="1" operator="lessThan">
      <formula>$X$5</formula>
    </cfRule>
    <cfRule type="cellIs" dxfId="688" priority="708" stopIfTrue="1" operator="equal">
      <formula>$X$5</formula>
    </cfRule>
  </conditionalFormatting>
  <conditionalFormatting sqref="W58:W59">
    <cfRule type="cellIs" dxfId="687" priority="709" stopIfTrue="1" operator="equal">
      <formula>$Y$5</formula>
    </cfRule>
    <cfRule type="cellIs" dxfId="686" priority="710" stopIfTrue="1" operator="lessThan">
      <formula>$Y$5</formula>
    </cfRule>
  </conditionalFormatting>
  <conditionalFormatting sqref="X58:X59">
    <cfRule type="cellIs" dxfId="685" priority="711" stopIfTrue="1" operator="lessThan">
      <formula>$Z$5</formula>
    </cfRule>
    <cfRule type="cellIs" dxfId="684" priority="712" stopIfTrue="1" operator="equal">
      <formula>$Z$5</formula>
    </cfRule>
  </conditionalFormatting>
  <conditionalFormatting sqref="Y58:Y59">
    <cfRule type="cellIs" dxfId="683" priority="713" stopIfTrue="1" operator="lessThan">
      <formula>$AA$5</formula>
    </cfRule>
    <cfRule type="cellIs" dxfId="682" priority="714" stopIfTrue="1" operator="equal">
      <formula>$AA$5</formula>
    </cfRule>
  </conditionalFormatting>
  <conditionalFormatting sqref="Z58:Z59">
    <cfRule type="cellIs" dxfId="681" priority="715" stopIfTrue="1" operator="lessThan">
      <formula>$AB$5</formula>
    </cfRule>
    <cfRule type="cellIs" dxfId="680" priority="716" stopIfTrue="1" operator="equal">
      <formula>$AB$5</formula>
    </cfRule>
  </conditionalFormatting>
  <conditionalFormatting sqref="AA58:AA59">
    <cfRule type="cellIs" dxfId="679" priority="717" stopIfTrue="1" operator="lessThan">
      <formula>$AC$5</formula>
    </cfRule>
    <cfRule type="cellIs" dxfId="678" priority="718" stopIfTrue="1" operator="equal">
      <formula>$AC$5</formula>
    </cfRule>
  </conditionalFormatting>
  <conditionalFormatting sqref="F58:F59">
    <cfRule type="cellIs" dxfId="677" priority="719" stopIfTrue="1" operator="equal">
      <formula>0</formula>
    </cfRule>
    <cfRule type="cellIs" dxfId="676" priority="720" stopIfTrue="1" operator="lessThan">
      <formula>0</formula>
    </cfRule>
  </conditionalFormatting>
  <conditionalFormatting sqref="G60">
    <cfRule type="cellIs" dxfId="675" priority="633" stopIfTrue="1" operator="equal">
      <formula>$I$5</formula>
    </cfRule>
    <cfRule type="cellIs" dxfId="674" priority="634" stopIfTrue="1" operator="lessThan">
      <formula>$I$5</formula>
    </cfRule>
  </conditionalFormatting>
  <conditionalFormatting sqref="H60">
    <cfRule type="cellIs" dxfId="673" priority="635" stopIfTrue="1" operator="lessThan">
      <formula>$J$5</formula>
    </cfRule>
    <cfRule type="cellIs" dxfId="672" priority="636" stopIfTrue="1" operator="equal">
      <formula>$J$5</formula>
    </cfRule>
  </conditionalFormatting>
  <conditionalFormatting sqref="I60">
    <cfRule type="cellIs" dxfId="671" priority="637" stopIfTrue="1" operator="lessThan">
      <formula>$K$5</formula>
    </cfRule>
    <cfRule type="cellIs" dxfId="670" priority="638" stopIfTrue="1" operator="equal">
      <formula>$K$5</formula>
    </cfRule>
  </conditionalFormatting>
  <conditionalFormatting sqref="J60">
    <cfRule type="cellIs" dxfId="669" priority="639" stopIfTrue="1" operator="lessThan">
      <formula>$L$5</formula>
    </cfRule>
    <cfRule type="cellIs" dxfId="668" priority="640" stopIfTrue="1" operator="equal">
      <formula>$L$5</formula>
    </cfRule>
  </conditionalFormatting>
  <conditionalFormatting sqref="K60">
    <cfRule type="cellIs" dxfId="667" priority="641" stopIfTrue="1" operator="lessThan">
      <formula>$M$5</formula>
    </cfRule>
    <cfRule type="cellIs" dxfId="666" priority="642" stopIfTrue="1" operator="equal">
      <formula>$M$5</formula>
    </cfRule>
  </conditionalFormatting>
  <conditionalFormatting sqref="L60">
    <cfRule type="cellIs" dxfId="665" priority="643" stopIfTrue="1" operator="lessThan">
      <formula>$N$5</formula>
    </cfRule>
    <cfRule type="cellIs" dxfId="664" priority="644" stopIfTrue="1" operator="equal">
      <formula>$N$5</formula>
    </cfRule>
  </conditionalFormatting>
  <conditionalFormatting sqref="M60">
    <cfRule type="cellIs" dxfId="663" priority="645" stopIfTrue="1" operator="lessThan">
      <formula>$O$5</formula>
    </cfRule>
    <cfRule type="cellIs" dxfId="662" priority="646" stopIfTrue="1" operator="equal">
      <formula>$O$5</formula>
    </cfRule>
  </conditionalFormatting>
  <conditionalFormatting sqref="N60">
    <cfRule type="cellIs" dxfId="661" priority="647" stopIfTrue="1" operator="lessThan">
      <formula>$P$5</formula>
    </cfRule>
    <cfRule type="cellIs" dxfId="660" priority="648" stopIfTrue="1" operator="equal">
      <formula>$P$5</formula>
    </cfRule>
  </conditionalFormatting>
  <conditionalFormatting sqref="O60">
    <cfRule type="cellIs" dxfId="659" priority="649" stopIfTrue="1" operator="lessThan">
      <formula>$Q$5</formula>
    </cfRule>
    <cfRule type="cellIs" dxfId="658" priority="650" stopIfTrue="1" operator="equal">
      <formula>$Q$5</formula>
    </cfRule>
  </conditionalFormatting>
  <conditionalFormatting sqref="P60">
    <cfRule type="cellIs" dxfId="657" priority="651" stopIfTrue="1" operator="lessThan">
      <formula>$R$5</formula>
    </cfRule>
    <cfRule type="cellIs" dxfId="656" priority="652" stopIfTrue="1" operator="equal">
      <formula>$R$5</formula>
    </cfRule>
  </conditionalFormatting>
  <conditionalFormatting sqref="Q60">
    <cfRule type="cellIs" dxfId="655" priority="653" stopIfTrue="1" operator="equal">
      <formula>$S$5</formula>
    </cfRule>
    <cfRule type="cellIs" dxfId="654" priority="654" stopIfTrue="1" operator="lessThan">
      <formula>$S$5</formula>
    </cfRule>
  </conditionalFormatting>
  <conditionalFormatting sqref="R60">
    <cfRule type="cellIs" dxfId="653" priority="655" stopIfTrue="1" operator="lessThan">
      <formula>$T$5</formula>
    </cfRule>
    <cfRule type="cellIs" dxfId="652" priority="656" stopIfTrue="1" operator="equal">
      <formula>$T$5</formula>
    </cfRule>
  </conditionalFormatting>
  <conditionalFormatting sqref="S60">
    <cfRule type="cellIs" dxfId="651" priority="657" stopIfTrue="1" operator="equal">
      <formula>$U$5</formula>
    </cfRule>
    <cfRule type="cellIs" dxfId="650" priority="658" stopIfTrue="1" operator="lessThan">
      <formula>$U$5</formula>
    </cfRule>
  </conditionalFormatting>
  <conditionalFormatting sqref="T60">
    <cfRule type="cellIs" dxfId="649" priority="659" stopIfTrue="1" operator="lessThan">
      <formula>$V$5</formula>
    </cfRule>
    <cfRule type="cellIs" dxfId="648" priority="660" stopIfTrue="1" operator="equal">
      <formula>$V$5</formula>
    </cfRule>
  </conditionalFormatting>
  <conditionalFormatting sqref="U60">
    <cfRule type="cellIs" dxfId="647" priority="661" stopIfTrue="1" operator="lessThan">
      <formula>$W$5</formula>
    </cfRule>
    <cfRule type="cellIs" dxfId="646" priority="662" stopIfTrue="1" operator="equal">
      <formula>$W$5</formula>
    </cfRule>
  </conditionalFormatting>
  <conditionalFormatting sqref="V60">
    <cfRule type="cellIs" dxfId="645" priority="663" stopIfTrue="1" operator="lessThan">
      <formula>$X$5</formula>
    </cfRule>
    <cfRule type="cellIs" dxfId="644" priority="664" stopIfTrue="1" operator="equal">
      <formula>$X$5</formula>
    </cfRule>
  </conditionalFormatting>
  <conditionalFormatting sqref="W60">
    <cfRule type="cellIs" dxfId="643" priority="665" stopIfTrue="1" operator="equal">
      <formula>$Y$5</formula>
    </cfRule>
    <cfRule type="cellIs" dxfId="642" priority="666" stopIfTrue="1" operator="lessThan">
      <formula>$Y$5</formula>
    </cfRule>
  </conditionalFormatting>
  <conditionalFormatting sqref="X60">
    <cfRule type="cellIs" dxfId="641" priority="667" stopIfTrue="1" operator="lessThan">
      <formula>$Z$5</formula>
    </cfRule>
    <cfRule type="cellIs" dxfId="640" priority="668" stopIfTrue="1" operator="equal">
      <formula>$Z$5</formula>
    </cfRule>
  </conditionalFormatting>
  <conditionalFormatting sqref="Y60">
    <cfRule type="cellIs" dxfId="639" priority="669" stopIfTrue="1" operator="lessThan">
      <formula>$AA$5</formula>
    </cfRule>
    <cfRule type="cellIs" dxfId="638" priority="670" stopIfTrue="1" operator="equal">
      <formula>$AA$5</formula>
    </cfRule>
  </conditionalFormatting>
  <conditionalFormatting sqref="Z60">
    <cfRule type="cellIs" dxfId="637" priority="671" stopIfTrue="1" operator="lessThan">
      <formula>$AB$5</formula>
    </cfRule>
    <cfRule type="cellIs" dxfId="636" priority="672" stopIfTrue="1" operator="equal">
      <formula>$AB$5</formula>
    </cfRule>
  </conditionalFormatting>
  <conditionalFormatting sqref="AA60">
    <cfRule type="cellIs" dxfId="635" priority="673" stopIfTrue="1" operator="lessThan">
      <formula>$AC$5</formula>
    </cfRule>
    <cfRule type="cellIs" dxfId="634" priority="674" stopIfTrue="1" operator="equal">
      <formula>$AC$5</formula>
    </cfRule>
  </conditionalFormatting>
  <conditionalFormatting sqref="F60">
    <cfRule type="cellIs" dxfId="633" priority="675" stopIfTrue="1" operator="equal">
      <formula>0</formula>
    </cfRule>
    <cfRule type="cellIs" dxfId="632" priority="676" stopIfTrue="1" operator="lessThan">
      <formula>0</formula>
    </cfRule>
  </conditionalFormatting>
  <conditionalFormatting sqref="G72">
    <cfRule type="cellIs" dxfId="631" priority="589" stopIfTrue="1" operator="equal">
      <formula>$I$5</formula>
    </cfRule>
    <cfRule type="cellIs" dxfId="630" priority="590" stopIfTrue="1" operator="lessThan">
      <formula>$I$5</formula>
    </cfRule>
  </conditionalFormatting>
  <conditionalFormatting sqref="H72">
    <cfRule type="cellIs" dxfId="629" priority="591" stopIfTrue="1" operator="lessThan">
      <formula>$J$5</formula>
    </cfRule>
    <cfRule type="cellIs" dxfId="628" priority="592" stopIfTrue="1" operator="equal">
      <formula>$J$5</formula>
    </cfRule>
  </conditionalFormatting>
  <conditionalFormatting sqref="I72">
    <cfRule type="cellIs" dxfId="627" priority="593" stopIfTrue="1" operator="lessThan">
      <formula>$K$5</formula>
    </cfRule>
    <cfRule type="cellIs" dxfId="626" priority="594" stopIfTrue="1" operator="equal">
      <formula>$K$5</formula>
    </cfRule>
  </conditionalFormatting>
  <conditionalFormatting sqref="J72">
    <cfRule type="cellIs" dxfId="625" priority="595" stopIfTrue="1" operator="lessThan">
      <formula>$L$5</formula>
    </cfRule>
    <cfRule type="cellIs" dxfId="624" priority="596" stopIfTrue="1" operator="equal">
      <formula>$L$5</formula>
    </cfRule>
  </conditionalFormatting>
  <conditionalFormatting sqref="K72">
    <cfRule type="cellIs" dxfId="623" priority="597" stopIfTrue="1" operator="lessThan">
      <formula>$M$5</formula>
    </cfRule>
    <cfRule type="cellIs" dxfId="622" priority="598" stopIfTrue="1" operator="equal">
      <formula>$M$5</formula>
    </cfRule>
  </conditionalFormatting>
  <conditionalFormatting sqref="L72">
    <cfRule type="cellIs" dxfId="621" priority="599" stopIfTrue="1" operator="lessThan">
      <formula>$N$5</formula>
    </cfRule>
    <cfRule type="cellIs" dxfId="620" priority="600" stopIfTrue="1" operator="equal">
      <formula>$N$5</formula>
    </cfRule>
  </conditionalFormatting>
  <conditionalFormatting sqref="M72">
    <cfRule type="cellIs" dxfId="619" priority="601" stopIfTrue="1" operator="lessThan">
      <formula>$O$5</formula>
    </cfRule>
    <cfRule type="cellIs" dxfId="618" priority="602" stopIfTrue="1" operator="equal">
      <formula>$O$5</formula>
    </cfRule>
  </conditionalFormatting>
  <conditionalFormatting sqref="N72">
    <cfRule type="cellIs" dxfId="617" priority="603" stopIfTrue="1" operator="lessThan">
      <formula>$P$5</formula>
    </cfRule>
    <cfRule type="cellIs" dxfId="616" priority="604" stopIfTrue="1" operator="equal">
      <formula>$P$5</formula>
    </cfRule>
  </conditionalFormatting>
  <conditionalFormatting sqref="O72">
    <cfRule type="cellIs" dxfId="615" priority="605" stopIfTrue="1" operator="lessThan">
      <formula>$Q$5</formula>
    </cfRule>
    <cfRule type="cellIs" dxfId="614" priority="606" stopIfTrue="1" operator="equal">
      <formula>$Q$5</formula>
    </cfRule>
  </conditionalFormatting>
  <conditionalFormatting sqref="P72">
    <cfRule type="cellIs" dxfId="613" priority="607" stopIfTrue="1" operator="lessThan">
      <formula>$R$5</formula>
    </cfRule>
    <cfRule type="cellIs" dxfId="612" priority="608" stopIfTrue="1" operator="equal">
      <formula>$R$5</formula>
    </cfRule>
  </conditionalFormatting>
  <conditionalFormatting sqref="Q72">
    <cfRule type="cellIs" dxfId="611" priority="609" stopIfTrue="1" operator="equal">
      <formula>$S$5</formula>
    </cfRule>
    <cfRule type="cellIs" dxfId="610" priority="610" stopIfTrue="1" operator="lessThan">
      <formula>$S$5</formula>
    </cfRule>
  </conditionalFormatting>
  <conditionalFormatting sqref="R72">
    <cfRule type="cellIs" dxfId="609" priority="611" stopIfTrue="1" operator="lessThan">
      <formula>$T$5</formula>
    </cfRule>
    <cfRule type="cellIs" dxfId="608" priority="612" stopIfTrue="1" operator="equal">
      <formula>$T$5</formula>
    </cfRule>
  </conditionalFormatting>
  <conditionalFormatting sqref="S72">
    <cfRule type="cellIs" dxfId="607" priority="613" stopIfTrue="1" operator="equal">
      <formula>$U$5</formula>
    </cfRule>
    <cfRule type="cellIs" dxfId="606" priority="614" stopIfTrue="1" operator="lessThan">
      <formula>$U$5</formula>
    </cfRule>
  </conditionalFormatting>
  <conditionalFormatting sqref="T72">
    <cfRule type="cellIs" dxfId="605" priority="615" stopIfTrue="1" operator="lessThan">
      <formula>$V$5</formula>
    </cfRule>
    <cfRule type="cellIs" dxfId="604" priority="616" stopIfTrue="1" operator="equal">
      <formula>$V$5</formula>
    </cfRule>
  </conditionalFormatting>
  <conditionalFormatting sqref="U72">
    <cfRule type="cellIs" dxfId="603" priority="617" stopIfTrue="1" operator="lessThan">
      <formula>$W$5</formula>
    </cfRule>
    <cfRule type="cellIs" dxfId="602" priority="618" stopIfTrue="1" operator="equal">
      <formula>$W$5</formula>
    </cfRule>
  </conditionalFormatting>
  <conditionalFormatting sqref="V72">
    <cfRule type="cellIs" dxfId="601" priority="619" stopIfTrue="1" operator="lessThan">
      <formula>$X$5</formula>
    </cfRule>
    <cfRule type="cellIs" dxfId="600" priority="620" stopIfTrue="1" operator="equal">
      <formula>$X$5</formula>
    </cfRule>
  </conditionalFormatting>
  <conditionalFormatting sqref="W72">
    <cfRule type="cellIs" dxfId="599" priority="621" stopIfTrue="1" operator="equal">
      <formula>$Y$5</formula>
    </cfRule>
    <cfRule type="cellIs" dxfId="598" priority="622" stopIfTrue="1" operator="lessThan">
      <formula>$Y$5</formula>
    </cfRule>
  </conditionalFormatting>
  <conditionalFormatting sqref="X72">
    <cfRule type="cellIs" dxfId="597" priority="623" stopIfTrue="1" operator="lessThan">
      <formula>$Z$5</formula>
    </cfRule>
    <cfRule type="cellIs" dxfId="596" priority="624" stopIfTrue="1" operator="equal">
      <formula>$Z$5</formula>
    </cfRule>
  </conditionalFormatting>
  <conditionalFormatting sqref="Y72">
    <cfRule type="cellIs" dxfId="595" priority="625" stopIfTrue="1" operator="lessThan">
      <formula>$AA$5</formula>
    </cfRule>
    <cfRule type="cellIs" dxfId="594" priority="626" stopIfTrue="1" operator="equal">
      <formula>$AA$5</formula>
    </cfRule>
  </conditionalFormatting>
  <conditionalFormatting sqref="Z72">
    <cfRule type="cellIs" dxfId="593" priority="627" stopIfTrue="1" operator="lessThan">
      <formula>$AB$5</formula>
    </cfRule>
    <cfRule type="cellIs" dxfId="592" priority="628" stopIfTrue="1" operator="equal">
      <formula>$AB$5</formula>
    </cfRule>
  </conditionalFormatting>
  <conditionalFormatting sqref="AA72">
    <cfRule type="cellIs" dxfId="591" priority="629" stopIfTrue="1" operator="lessThan">
      <formula>$AC$5</formula>
    </cfRule>
    <cfRule type="cellIs" dxfId="590" priority="630" stopIfTrue="1" operator="equal">
      <formula>$AC$5</formula>
    </cfRule>
  </conditionalFormatting>
  <conditionalFormatting sqref="F72">
    <cfRule type="cellIs" dxfId="589" priority="631" stopIfTrue="1" operator="equal">
      <formula>0</formula>
    </cfRule>
    <cfRule type="cellIs" dxfId="588" priority="632" stopIfTrue="1" operator="lessThan">
      <formula>0</formula>
    </cfRule>
  </conditionalFormatting>
  <conditionalFormatting sqref="G73">
    <cfRule type="cellIs" dxfId="587" priority="545" stopIfTrue="1" operator="equal">
      <formula>$I$5</formula>
    </cfRule>
    <cfRule type="cellIs" dxfId="586" priority="546" stopIfTrue="1" operator="lessThan">
      <formula>$I$5</formula>
    </cfRule>
  </conditionalFormatting>
  <conditionalFormatting sqref="H73">
    <cfRule type="cellIs" dxfId="585" priority="547" stopIfTrue="1" operator="lessThan">
      <formula>$J$5</formula>
    </cfRule>
    <cfRule type="cellIs" dxfId="584" priority="548" stopIfTrue="1" operator="equal">
      <formula>$J$5</formula>
    </cfRule>
  </conditionalFormatting>
  <conditionalFormatting sqref="I73">
    <cfRule type="cellIs" dxfId="583" priority="549" stopIfTrue="1" operator="lessThan">
      <formula>$K$5</formula>
    </cfRule>
    <cfRule type="cellIs" dxfId="582" priority="550" stopIfTrue="1" operator="equal">
      <formula>$K$5</formula>
    </cfRule>
  </conditionalFormatting>
  <conditionalFormatting sqref="J73">
    <cfRule type="cellIs" dxfId="581" priority="551" stopIfTrue="1" operator="lessThan">
      <formula>$L$5</formula>
    </cfRule>
    <cfRule type="cellIs" dxfId="580" priority="552" stopIfTrue="1" operator="equal">
      <formula>$L$5</formula>
    </cfRule>
  </conditionalFormatting>
  <conditionalFormatting sqref="K73">
    <cfRule type="cellIs" dxfId="579" priority="553" stopIfTrue="1" operator="lessThan">
      <formula>$M$5</formula>
    </cfRule>
    <cfRule type="cellIs" dxfId="578" priority="554" stopIfTrue="1" operator="equal">
      <formula>$M$5</formula>
    </cfRule>
  </conditionalFormatting>
  <conditionalFormatting sqref="L73">
    <cfRule type="cellIs" dxfId="577" priority="555" stopIfTrue="1" operator="lessThan">
      <formula>$N$5</formula>
    </cfRule>
    <cfRule type="cellIs" dxfId="576" priority="556" stopIfTrue="1" operator="equal">
      <formula>$N$5</formula>
    </cfRule>
  </conditionalFormatting>
  <conditionalFormatting sqref="M73">
    <cfRule type="cellIs" dxfId="575" priority="557" stopIfTrue="1" operator="lessThan">
      <formula>$O$5</formula>
    </cfRule>
    <cfRule type="cellIs" dxfId="574" priority="558" stopIfTrue="1" operator="equal">
      <formula>$O$5</formula>
    </cfRule>
  </conditionalFormatting>
  <conditionalFormatting sqref="N73">
    <cfRule type="cellIs" dxfId="573" priority="559" stopIfTrue="1" operator="lessThan">
      <formula>$P$5</formula>
    </cfRule>
    <cfRule type="cellIs" dxfId="572" priority="560" stopIfTrue="1" operator="equal">
      <formula>$P$5</formula>
    </cfRule>
  </conditionalFormatting>
  <conditionalFormatting sqref="O73">
    <cfRule type="cellIs" dxfId="571" priority="561" stopIfTrue="1" operator="lessThan">
      <formula>$Q$5</formula>
    </cfRule>
    <cfRule type="cellIs" dxfId="570" priority="562" stopIfTrue="1" operator="equal">
      <formula>$Q$5</formula>
    </cfRule>
  </conditionalFormatting>
  <conditionalFormatting sqref="P73">
    <cfRule type="cellIs" dxfId="569" priority="563" stopIfTrue="1" operator="lessThan">
      <formula>$R$5</formula>
    </cfRule>
    <cfRule type="cellIs" dxfId="568" priority="564" stopIfTrue="1" operator="equal">
      <formula>$R$5</formula>
    </cfRule>
  </conditionalFormatting>
  <conditionalFormatting sqref="Q73">
    <cfRule type="cellIs" dxfId="567" priority="565" stopIfTrue="1" operator="equal">
      <formula>$S$5</formula>
    </cfRule>
    <cfRule type="cellIs" dxfId="566" priority="566" stopIfTrue="1" operator="lessThan">
      <formula>$S$5</formula>
    </cfRule>
  </conditionalFormatting>
  <conditionalFormatting sqref="R73">
    <cfRule type="cellIs" dxfId="565" priority="567" stopIfTrue="1" operator="lessThan">
      <formula>$T$5</formula>
    </cfRule>
    <cfRule type="cellIs" dxfId="564" priority="568" stopIfTrue="1" operator="equal">
      <formula>$T$5</formula>
    </cfRule>
  </conditionalFormatting>
  <conditionalFormatting sqref="S73">
    <cfRule type="cellIs" dxfId="563" priority="569" stopIfTrue="1" operator="equal">
      <formula>$U$5</formula>
    </cfRule>
    <cfRule type="cellIs" dxfId="562" priority="570" stopIfTrue="1" operator="lessThan">
      <formula>$U$5</formula>
    </cfRule>
  </conditionalFormatting>
  <conditionalFormatting sqref="T73">
    <cfRule type="cellIs" dxfId="561" priority="571" stopIfTrue="1" operator="lessThan">
      <formula>$V$5</formula>
    </cfRule>
    <cfRule type="cellIs" dxfId="560" priority="572" stopIfTrue="1" operator="equal">
      <formula>$V$5</formula>
    </cfRule>
  </conditionalFormatting>
  <conditionalFormatting sqref="U73">
    <cfRule type="cellIs" dxfId="559" priority="573" stopIfTrue="1" operator="lessThan">
      <formula>$W$5</formula>
    </cfRule>
    <cfRule type="cellIs" dxfId="558" priority="574" stopIfTrue="1" operator="equal">
      <formula>$W$5</formula>
    </cfRule>
  </conditionalFormatting>
  <conditionalFormatting sqref="V73">
    <cfRule type="cellIs" dxfId="557" priority="575" stopIfTrue="1" operator="lessThan">
      <formula>$X$5</formula>
    </cfRule>
    <cfRule type="cellIs" dxfId="556" priority="576" stopIfTrue="1" operator="equal">
      <formula>$X$5</formula>
    </cfRule>
  </conditionalFormatting>
  <conditionalFormatting sqref="W73">
    <cfRule type="cellIs" dxfId="555" priority="577" stopIfTrue="1" operator="equal">
      <formula>$Y$5</formula>
    </cfRule>
    <cfRule type="cellIs" dxfId="554" priority="578" stopIfTrue="1" operator="lessThan">
      <formula>$Y$5</formula>
    </cfRule>
  </conditionalFormatting>
  <conditionalFormatting sqref="X73">
    <cfRule type="cellIs" dxfId="553" priority="579" stopIfTrue="1" operator="lessThan">
      <formula>$Z$5</formula>
    </cfRule>
    <cfRule type="cellIs" dxfId="552" priority="580" stopIfTrue="1" operator="equal">
      <formula>$Z$5</formula>
    </cfRule>
  </conditionalFormatting>
  <conditionalFormatting sqref="Y73">
    <cfRule type="cellIs" dxfId="551" priority="581" stopIfTrue="1" operator="lessThan">
      <formula>$AA$5</formula>
    </cfRule>
    <cfRule type="cellIs" dxfId="550" priority="582" stopIfTrue="1" operator="equal">
      <formula>$AA$5</formula>
    </cfRule>
  </conditionalFormatting>
  <conditionalFormatting sqref="Z73">
    <cfRule type="cellIs" dxfId="549" priority="583" stopIfTrue="1" operator="lessThan">
      <formula>$AB$5</formula>
    </cfRule>
    <cfRule type="cellIs" dxfId="548" priority="584" stopIfTrue="1" operator="equal">
      <formula>$AB$5</formula>
    </cfRule>
  </conditionalFormatting>
  <conditionalFormatting sqref="AA73">
    <cfRule type="cellIs" dxfId="547" priority="585" stopIfTrue="1" operator="lessThan">
      <formula>$AC$5</formula>
    </cfRule>
    <cfRule type="cellIs" dxfId="546" priority="586" stopIfTrue="1" operator="equal">
      <formula>$AC$5</formula>
    </cfRule>
  </conditionalFormatting>
  <conditionalFormatting sqref="F73">
    <cfRule type="cellIs" dxfId="545" priority="587" stopIfTrue="1" operator="equal">
      <formula>0</formula>
    </cfRule>
    <cfRule type="cellIs" dxfId="544" priority="588" stopIfTrue="1" operator="lessThan">
      <formula>0</formula>
    </cfRule>
  </conditionalFormatting>
  <conditionalFormatting sqref="C6:C30">
    <cfRule type="cellIs" dxfId="543" priority="541" stopIfTrue="1" operator="lessThan">
      <formula>$AA$5</formula>
    </cfRule>
    <cfRule type="cellIs" dxfId="542" priority="542" stopIfTrue="1" operator="equal">
      <formula>$AA$5</formula>
    </cfRule>
  </conditionalFormatting>
  <conditionalFormatting sqref="B6:B30">
    <cfRule type="cellIs" dxfId="541" priority="543" stopIfTrue="1" operator="equal">
      <formula>"eagle"</formula>
    </cfRule>
    <cfRule type="cellIs" dxfId="540" priority="544" stopIfTrue="1" operator="equal">
      <formula>"birdie"</formula>
    </cfRule>
  </conditionalFormatting>
  <conditionalFormatting sqref="B21:B24">
    <cfRule type="cellIs" dxfId="539" priority="539" stopIfTrue="1" operator="equal">
      <formula>"eagle"</formula>
    </cfRule>
    <cfRule type="cellIs" dxfId="538" priority="540" stopIfTrue="1" operator="equal">
      <formula>"birdie"</formula>
    </cfRule>
  </conditionalFormatting>
  <conditionalFormatting sqref="C35:C43">
    <cfRule type="cellIs" dxfId="537" priority="535" stopIfTrue="1" operator="lessThan">
      <formula>$AA$5</formula>
    </cfRule>
    <cfRule type="cellIs" dxfId="536" priority="536" stopIfTrue="1" operator="equal">
      <formula>$AA$5</formula>
    </cfRule>
  </conditionalFormatting>
  <conditionalFormatting sqref="B35:B43">
    <cfRule type="cellIs" dxfId="535" priority="537" stopIfTrue="1" operator="equal">
      <formula>"eagle"</formula>
    </cfRule>
    <cfRule type="cellIs" dxfId="534" priority="538" stopIfTrue="1" operator="equal">
      <formula>"birdie"</formula>
    </cfRule>
  </conditionalFormatting>
  <conditionalFormatting sqref="C48:C50">
    <cfRule type="cellIs" dxfId="533" priority="531" stopIfTrue="1" operator="lessThan">
      <formula>$AA$5</formula>
    </cfRule>
    <cfRule type="cellIs" dxfId="532" priority="532" stopIfTrue="1" operator="equal">
      <formula>$AA$5</formula>
    </cfRule>
  </conditionalFormatting>
  <conditionalFormatting sqref="B48:B50">
    <cfRule type="cellIs" dxfId="531" priority="533" stopIfTrue="1" operator="equal">
      <formula>"eagle"</formula>
    </cfRule>
    <cfRule type="cellIs" dxfId="530" priority="534" stopIfTrue="1" operator="equal">
      <formula>"birdie"</formula>
    </cfRule>
  </conditionalFormatting>
  <conditionalFormatting sqref="C51:C53">
    <cfRule type="cellIs" dxfId="529" priority="527" stopIfTrue="1" operator="lessThan">
      <formula>$AA$5</formula>
    </cfRule>
    <cfRule type="cellIs" dxfId="528" priority="528" stopIfTrue="1" operator="equal">
      <formula>$AA$5</formula>
    </cfRule>
  </conditionalFormatting>
  <conditionalFormatting sqref="B51:B53">
    <cfRule type="cellIs" dxfId="527" priority="529" stopIfTrue="1" operator="equal">
      <formula>"eagle"</formula>
    </cfRule>
    <cfRule type="cellIs" dxfId="526" priority="530" stopIfTrue="1" operator="equal">
      <formula>"birdie"</formula>
    </cfRule>
  </conditionalFormatting>
  <conditionalFormatting sqref="C54:C56">
    <cfRule type="cellIs" dxfId="525" priority="523" stopIfTrue="1" operator="lessThan">
      <formula>$AA$5</formula>
    </cfRule>
    <cfRule type="cellIs" dxfId="524" priority="524" stopIfTrue="1" operator="equal">
      <formula>$AA$5</formula>
    </cfRule>
  </conditionalFormatting>
  <conditionalFormatting sqref="B54:B56">
    <cfRule type="cellIs" dxfId="523" priority="525" stopIfTrue="1" operator="equal">
      <formula>"eagle"</formula>
    </cfRule>
    <cfRule type="cellIs" dxfId="522" priority="526" stopIfTrue="1" operator="equal">
      <formula>"birdie"</formula>
    </cfRule>
  </conditionalFormatting>
  <conditionalFormatting sqref="C57:C59">
    <cfRule type="cellIs" dxfId="521" priority="519" stopIfTrue="1" operator="lessThan">
      <formula>$AA$5</formula>
    </cfRule>
    <cfRule type="cellIs" dxfId="520" priority="520" stopIfTrue="1" operator="equal">
      <formula>$AA$5</formula>
    </cfRule>
  </conditionalFormatting>
  <conditionalFormatting sqref="B57:B59">
    <cfRule type="cellIs" dxfId="519" priority="521" stopIfTrue="1" operator="equal">
      <formula>"eagle"</formula>
    </cfRule>
    <cfRule type="cellIs" dxfId="518" priority="522" stopIfTrue="1" operator="equal">
      <formula>"birdie"</formula>
    </cfRule>
  </conditionalFormatting>
  <conditionalFormatting sqref="C60">
    <cfRule type="cellIs" dxfId="517" priority="515" stopIfTrue="1" operator="lessThan">
      <formula>$AA$5</formula>
    </cfRule>
    <cfRule type="cellIs" dxfId="516" priority="516" stopIfTrue="1" operator="equal">
      <formula>$AA$5</formula>
    </cfRule>
  </conditionalFormatting>
  <conditionalFormatting sqref="B60">
    <cfRule type="cellIs" dxfId="515" priority="517" stopIfTrue="1" operator="equal">
      <formula>"eagle"</formula>
    </cfRule>
    <cfRule type="cellIs" dxfId="514" priority="518" stopIfTrue="1" operator="equal">
      <formula>"birdie"</formula>
    </cfRule>
  </conditionalFormatting>
  <conditionalFormatting sqref="G48:G51">
    <cfRule type="cellIs" dxfId="513" priority="471" stopIfTrue="1" operator="equal">
      <formula>$I$5</formula>
    </cfRule>
    <cfRule type="cellIs" dxfId="512" priority="472" stopIfTrue="1" operator="lessThan">
      <formula>$I$5</formula>
    </cfRule>
  </conditionalFormatting>
  <conditionalFormatting sqref="H48:H51">
    <cfRule type="cellIs" dxfId="511" priority="473" stopIfTrue="1" operator="lessThan">
      <formula>$J$5</formula>
    </cfRule>
    <cfRule type="cellIs" dxfId="510" priority="474" stopIfTrue="1" operator="equal">
      <formula>$J$5</formula>
    </cfRule>
  </conditionalFormatting>
  <conditionalFormatting sqref="I48:I51">
    <cfRule type="cellIs" dxfId="509" priority="475" stopIfTrue="1" operator="lessThan">
      <formula>$K$5</formula>
    </cfRule>
    <cfRule type="cellIs" dxfId="508" priority="476" stopIfTrue="1" operator="equal">
      <formula>$K$5</formula>
    </cfRule>
  </conditionalFormatting>
  <conditionalFormatting sqref="J48:J51">
    <cfRule type="cellIs" dxfId="507" priority="477" stopIfTrue="1" operator="lessThan">
      <formula>$L$5</formula>
    </cfRule>
    <cfRule type="cellIs" dxfId="506" priority="478" stopIfTrue="1" operator="equal">
      <formula>$L$5</formula>
    </cfRule>
  </conditionalFormatting>
  <conditionalFormatting sqref="K48:K51">
    <cfRule type="cellIs" dxfId="505" priority="479" stopIfTrue="1" operator="lessThan">
      <formula>$M$5</formula>
    </cfRule>
    <cfRule type="cellIs" dxfId="504" priority="480" stopIfTrue="1" operator="equal">
      <formula>$M$5</formula>
    </cfRule>
  </conditionalFormatting>
  <conditionalFormatting sqref="L48:L51">
    <cfRule type="cellIs" dxfId="503" priority="481" stopIfTrue="1" operator="lessThan">
      <formula>$N$5</formula>
    </cfRule>
    <cfRule type="cellIs" dxfId="502" priority="482" stopIfTrue="1" operator="equal">
      <formula>$N$5</formula>
    </cfRule>
  </conditionalFormatting>
  <conditionalFormatting sqref="M48:M51">
    <cfRule type="cellIs" dxfId="501" priority="483" stopIfTrue="1" operator="lessThan">
      <formula>$O$5</formula>
    </cfRule>
    <cfRule type="cellIs" dxfId="500" priority="484" stopIfTrue="1" operator="equal">
      <formula>$O$5</formula>
    </cfRule>
  </conditionalFormatting>
  <conditionalFormatting sqref="N48:N51">
    <cfRule type="cellIs" dxfId="499" priority="485" stopIfTrue="1" operator="lessThan">
      <formula>$P$5</formula>
    </cfRule>
    <cfRule type="cellIs" dxfId="498" priority="486" stopIfTrue="1" operator="equal">
      <formula>$P$5</formula>
    </cfRule>
  </conditionalFormatting>
  <conditionalFormatting sqref="O48:O51">
    <cfRule type="cellIs" dxfId="497" priority="487" stopIfTrue="1" operator="lessThan">
      <formula>$Q$5</formula>
    </cfRule>
    <cfRule type="cellIs" dxfId="496" priority="488" stopIfTrue="1" operator="equal">
      <formula>$Q$5</formula>
    </cfRule>
  </conditionalFormatting>
  <conditionalFormatting sqref="P48:P51">
    <cfRule type="cellIs" dxfId="495" priority="489" stopIfTrue="1" operator="lessThan">
      <formula>$R$5</formula>
    </cfRule>
    <cfRule type="cellIs" dxfId="494" priority="490" stopIfTrue="1" operator="equal">
      <formula>$R$5</formula>
    </cfRule>
  </conditionalFormatting>
  <conditionalFormatting sqref="Q48:Q51">
    <cfRule type="cellIs" dxfId="493" priority="491" stopIfTrue="1" operator="equal">
      <formula>$S$5</formula>
    </cfRule>
    <cfRule type="cellIs" dxfId="492" priority="492" stopIfTrue="1" operator="lessThan">
      <formula>$S$5</formula>
    </cfRule>
  </conditionalFormatting>
  <conditionalFormatting sqref="R48:R51">
    <cfRule type="cellIs" dxfId="491" priority="493" stopIfTrue="1" operator="lessThan">
      <formula>$T$5</formula>
    </cfRule>
    <cfRule type="cellIs" dxfId="490" priority="494" stopIfTrue="1" operator="equal">
      <formula>$T$5</formula>
    </cfRule>
  </conditionalFormatting>
  <conditionalFormatting sqref="S48:S51">
    <cfRule type="cellIs" dxfId="489" priority="495" stopIfTrue="1" operator="equal">
      <formula>$U$5</formula>
    </cfRule>
    <cfRule type="cellIs" dxfId="488" priority="496" stopIfTrue="1" operator="lessThan">
      <formula>$U$5</formula>
    </cfRule>
  </conditionalFormatting>
  <conditionalFormatting sqref="T48:T51">
    <cfRule type="cellIs" dxfId="487" priority="497" stopIfTrue="1" operator="lessThan">
      <formula>$V$5</formula>
    </cfRule>
    <cfRule type="cellIs" dxfId="486" priority="498" stopIfTrue="1" operator="equal">
      <formula>$V$5</formula>
    </cfRule>
  </conditionalFormatting>
  <conditionalFormatting sqref="U48:U51">
    <cfRule type="cellIs" dxfId="485" priority="499" stopIfTrue="1" operator="lessThan">
      <formula>$W$5</formula>
    </cfRule>
    <cfRule type="cellIs" dxfId="484" priority="500" stopIfTrue="1" operator="equal">
      <formula>$W$5</formula>
    </cfRule>
  </conditionalFormatting>
  <conditionalFormatting sqref="V48:V51">
    <cfRule type="cellIs" dxfId="483" priority="501" stopIfTrue="1" operator="lessThan">
      <formula>$X$5</formula>
    </cfRule>
    <cfRule type="cellIs" dxfId="482" priority="502" stopIfTrue="1" operator="equal">
      <formula>$X$5</formula>
    </cfRule>
  </conditionalFormatting>
  <conditionalFormatting sqref="W48:W51">
    <cfRule type="cellIs" dxfId="481" priority="503" stopIfTrue="1" operator="equal">
      <formula>$Y$5</formula>
    </cfRule>
    <cfRule type="cellIs" dxfId="480" priority="504" stopIfTrue="1" operator="lessThan">
      <formula>$Y$5</formula>
    </cfRule>
  </conditionalFormatting>
  <conditionalFormatting sqref="X48:X51">
    <cfRule type="cellIs" dxfId="479" priority="505" stopIfTrue="1" operator="lessThan">
      <formula>$Z$5</formula>
    </cfRule>
    <cfRule type="cellIs" dxfId="478" priority="506" stopIfTrue="1" operator="equal">
      <formula>$Z$5</formula>
    </cfRule>
  </conditionalFormatting>
  <conditionalFormatting sqref="Y48:Y51">
    <cfRule type="cellIs" dxfId="477" priority="507" stopIfTrue="1" operator="lessThan">
      <formula>$AA$5</formula>
    </cfRule>
    <cfRule type="cellIs" dxfId="476" priority="508" stopIfTrue="1" operator="equal">
      <formula>$AA$5</formula>
    </cfRule>
  </conditionalFormatting>
  <conditionalFormatting sqref="Z48:Z51">
    <cfRule type="cellIs" dxfId="475" priority="509" stopIfTrue="1" operator="lessThan">
      <formula>$AB$5</formula>
    </cfRule>
    <cfRule type="cellIs" dxfId="474" priority="510" stopIfTrue="1" operator="equal">
      <formula>$AB$5</formula>
    </cfRule>
  </conditionalFormatting>
  <conditionalFormatting sqref="AA48:AA51">
    <cfRule type="cellIs" dxfId="473" priority="511" stopIfTrue="1" operator="lessThan">
      <formula>$AC$5</formula>
    </cfRule>
    <cfRule type="cellIs" dxfId="472" priority="512" stopIfTrue="1" operator="equal">
      <formula>$AC$5</formula>
    </cfRule>
  </conditionalFormatting>
  <conditionalFormatting sqref="F48:F51 F6:F21 F61:F62 F65:F71 F35:F45 F31">
    <cfRule type="cellIs" dxfId="471" priority="513" stopIfTrue="1" operator="equal">
      <formula>0</formula>
    </cfRule>
    <cfRule type="cellIs" dxfId="470" priority="514" stopIfTrue="1" operator="lessThan">
      <formula>0</formula>
    </cfRule>
  </conditionalFormatting>
  <conditionalFormatting sqref="G22">
    <cfRule type="cellIs" dxfId="469" priority="427" stopIfTrue="1" operator="equal">
      <formula>$I$5</formula>
    </cfRule>
    <cfRule type="cellIs" dxfId="468" priority="428" stopIfTrue="1" operator="lessThan">
      <formula>$I$5</formula>
    </cfRule>
  </conditionalFormatting>
  <conditionalFormatting sqref="H22">
    <cfRule type="cellIs" dxfId="467" priority="429" stopIfTrue="1" operator="lessThan">
      <formula>$J$5</formula>
    </cfRule>
    <cfRule type="cellIs" dxfId="466" priority="430" stopIfTrue="1" operator="equal">
      <formula>$J$5</formula>
    </cfRule>
  </conditionalFormatting>
  <conditionalFormatting sqref="I22">
    <cfRule type="cellIs" dxfId="465" priority="431" stopIfTrue="1" operator="lessThan">
      <formula>$K$5</formula>
    </cfRule>
    <cfRule type="cellIs" dxfId="464" priority="432" stopIfTrue="1" operator="equal">
      <formula>$K$5</formula>
    </cfRule>
  </conditionalFormatting>
  <conditionalFormatting sqref="J22">
    <cfRule type="cellIs" dxfId="463" priority="433" stopIfTrue="1" operator="lessThan">
      <formula>$L$5</formula>
    </cfRule>
    <cfRule type="cellIs" dxfId="462" priority="434" stopIfTrue="1" operator="equal">
      <formula>$L$5</formula>
    </cfRule>
  </conditionalFormatting>
  <conditionalFormatting sqref="K22">
    <cfRule type="cellIs" dxfId="461" priority="435" stopIfTrue="1" operator="lessThan">
      <formula>$M$5</formula>
    </cfRule>
    <cfRule type="cellIs" dxfId="460" priority="436" stopIfTrue="1" operator="equal">
      <formula>$M$5</formula>
    </cfRule>
  </conditionalFormatting>
  <conditionalFormatting sqref="L22">
    <cfRule type="cellIs" dxfId="459" priority="437" stopIfTrue="1" operator="lessThan">
      <formula>$N$5</formula>
    </cfRule>
    <cfRule type="cellIs" dxfId="458" priority="438" stopIfTrue="1" operator="equal">
      <formula>$N$5</formula>
    </cfRule>
  </conditionalFormatting>
  <conditionalFormatting sqref="M22">
    <cfRule type="cellIs" dxfId="457" priority="439" stopIfTrue="1" operator="lessThan">
      <formula>$O$5</formula>
    </cfRule>
    <cfRule type="cellIs" dxfId="456" priority="440" stopIfTrue="1" operator="equal">
      <formula>$O$5</formula>
    </cfRule>
  </conditionalFormatting>
  <conditionalFormatting sqref="N22">
    <cfRule type="cellIs" dxfId="455" priority="441" stopIfTrue="1" operator="lessThan">
      <formula>$P$5</formula>
    </cfRule>
    <cfRule type="cellIs" dxfId="454" priority="442" stopIfTrue="1" operator="equal">
      <formula>$P$5</formula>
    </cfRule>
  </conditionalFormatting>
  <conditionalFormatting sqref="O22">
    <cfRule type="cellIs" dxfId="453" priority="443" stopIfTrue="1" operator="lessThan">
      <formula>$Q$5</formula>
    </cfRule>
    <cfRule type="cellIs" dxfId="452" priority="444" stopIfTrue="1" operator="equal">
      <formula>$Q$5</formula>
    </cfRule>
  </conditionalFormatting>
  <conditionalFormatting sqref="P22">
    <cfRule type="cellIs" dxfId="451" priority="445" stopIfTrue="1" operator="lessThan">
      <formula>$R$5</formula>
    </cfRule>
    <cfRule type="cellIs" dxfId="450" priority="446" stopIfTrue="1" operator="equal">
      <formula>$R$5</formula>
    </cfRule>
  </conditionalFormatting>
  <conditionalFormatting sqref="Q22">
    <cfRule type="cellIs" dxfId="449" priority="447" stopIfTrue="1" operator="equal">
      <formula>$S$5</formula>
    </cfRule>
    <cfRule type="cellIs" dxfId="448" priority="448" stopIfTrue="1" operator="lessThan">
      <formula>$S$5</formula>
    </cfRule>
  </conditionalFormatting>
  <conditionalFormatting sqref="R22">
    <cfRule type="cellIs" dxfId="447" priority="449" stopIfTrue="1" operator="lessThan">
      <formula>$T$5</formula>
    </cfRule>
    <cfRule type="cellIs" dxfId="446" priority="450" stopIfTrue="1" operator="equal">
      <formula>$T$5</formula>
    </cfRule>
  </conditionalFormatting>
  <conditionalFormatting sqref="S22">
    <cfRule type="cellIs" dxfId="445" priority="451" stopIfTrue="1" operator="equal">
      <formula>$U$5</formula>
    </cfRule>
    <cfRule type="cellIs" dxfId="444" priority="452" stopIfTrue="1" operator="lessThan">
      <formula>$U$5</formula>
    </cfRule>
  </conditionalFormatting>
  <conditionalFormatting sqref="T22">
    <cfRule type="cellIs" dxfId="443" priority="453" stopIfTrue="1" operator="lessThan">
      <formula>$V$5</formula>
    </cfRule>
    <cfRule type="cellIs" dxfId="442" priority="454" stopIfTrue="1" operator="equal">
      <formula>$V$5</formula>
    </cfRule>
  </conditionalFormatting>
  <conditionalFormatting sqref="U22">
    <cfRule type="cellIs" dxfId="441" priority="455" stopIfTrue="1" operator="lessThan">
      <formula>$W$5</formula>
    </cfRule>
    <cfRule type="cellIs" dxfId="440" priority="456" stopIfTrue="1" operator="equal">
      <formula>$W$5</formula>
    </cfRule>
  </conditionalFormatting>
  <conditionalFormatting sqref="V22">
    <cfRule type="cellIs" dxfId="439" priority="457" stopIfTrue="1" operator="lessThan">
      <formula>$X$5</formula>
    </cfRule>
    <cfRule type="cellIs" dxfId="438" priority="458" stopIfTrue="1" operator="equal">
      <formula>$X$5</formula>
    </cfRule>
  </conditionalFormatting>
  <conditionalFormatting sqref="W22">
    <cfRule type="cellIs" dxfId="437" priority="459" stopIfTrue="1" operator="equal">
      <formula>$Y$5</formula>
    </cfRule>
    <cfRule type="cellIs" dxfId="436" priority="460" stopIfTrue="1" operator="lessThan">
      <formula>$Y$5</formula>
    </cfRule>
  </conditionalFormatting>
  <conditionalFormatting sqref="X22">
    <cfRule type="cellIs" dxfId="435" priority="461" stopIfTrue="1" operator="lessThan">
      <formula>$Z$5</formula>
    </cfRule>
    <cfRule type="cellIs" dxfId="434" priority="462" stopIfTrue="1" operator="equal">
      <formula>$Z$5</formula>
    </cfRule>
  </conditionalFormatting>
  <conditionalFormatting sqref="Y22">
    <cfRule type="cellIs" dxfId="433" priority="463" stopIfTrue="1" operator="lessThan">
      <formula>$AA$5</formula>
    </cfRule>
    <cfRule type="cellIs" dxfId="432" priority="464" stopIfTrue="1" operator="equal">
      <formula>$AA$5</formula>
    </cfRule>
  </conditionalFormatting>
  <conditionalFormatting sqref="Z22">
    <cfRule type="cellIs" dxfId="431" priority="465" stopIfTrue="1" operator="lessThan">
      <formula>$AB$5</formula>
    </cfRule>
    <cfRule type="cellIs" dxfId="430" priority="466" stopIfTrue="1" operator="equal">
      <formula>$AB$5</formula>
    </cfRule>
  </conditionalFormatting>
  <conditionalFormatting sqref="AA22">
    <cfRule type="cellIs" dxfId="429" priority="467" stopIfTrue="1" operator="lessThan">
      <formula>$AC$5</formula>
    </cfRule>
    <cfRule type="cellIs" dxfId="428" priority="468" stopIfTrue="1" operator="equal">
      <formula>$AC$5</formula>
    </cfRule>
  </conditionalFormatting>
  <conditionalFormatting sqref="F22 F30">
    <cfRule type="cellIs" dxfId="427" priority="469" stopIfTrue="1" operator="equal">
      <formula>0</formula>
    </cfRule>
    <cfRule type="cellIs" dxfId="426" priority="470" stopIfTrue="1" operator="lessThan">
      <formula>0</formula>
    </cfRule>
  </conditionalFormatting>
  <conditionalFormatting sqref="G23:G28">
    <cfRule type="cellIs" dxfId="425" priority="383" stopIfTrue="1" operator="equal">
      <formula>$I$5</formula>
    </cfRule>
    <cfRule type="cellIs" dxfId="424" priority="384" stopIfTrue="1" operator="lessThan">
      <formula>$I$5</formula>
    </cfRule>
  </conditionalFormatting>
  <conditionalFormatting sqref="H23:H28">
    <cfRule type="cellIs" dxfId="423" priority="385" stopIfTrue="1" operator="lessThan">
      <formula>$J$5</formula>
    </cfRule>
    <cfRule type="cellIs" dxfId="422" priority="386" stopIfTrue="1" operator="equal">
      <formula>$J$5</formula>
    </cfRule>
  </conditionalFormatting>
  <conditionalFormatting sqref="I23:I28">
    <cfRule type="cellIs" dxfId="421" priority="387" stopIfTrue="1" operator="lessThan">
      <formula>$K$5</formula>
    </cfRule>
    <cfRule type="cellIs" dxfId="420" priority="388" stopIfTrue="1" operator="equal">
      <formula>$K$5</formula>
    </cfRule>
  </conditionalFormatting>
  <conditionalFormatting sqref="J23:J28">
    <cfRule type="cellIs" dxfId="419" priority="389" stopIfTrue="1" operator="lessThan">
      <formula>$L$5</formula>
    </cfRule>
    <cfRule type="cellIs" dxfId="418" priority="390" stopIfTrue="1" operator="equal">
      <formula>$L$5</formula>
    </cfRule>
  </conditionalFormatting>
  <conditionalFormatting sqref="K23:K28">
    <cfRule type="cellIs" dxfId="417" priority="391" stopIfTrue="1" operator="lessThan">
      <formula>$M$5</formula>
    </cfRule>
    <cfRule type="cellIs" dxfId="416" priority="392" stopIfTrue="1" operator="equal">
      <formula>$M$5</formula>
    </cfRule>
  </conditionalFormatting>
  <conditionalFormatting sqref="L23:L28">
    <cfRule type="cellIs" dxfId="415" priority="393" stopIfTrue="1" operator="lessThan">
      <formula>$N$5</formula>
    </cfRule>
    <cfRule type="cellIs" dxfId="414" priority="394" stopIfTrue="1" operator="equal">
      <formula>$N$5</formula>
    </cfRule>
  </conditionalFormatting>
  <conditionalFormatting sqref="M23:M28">
    <cfRule type="cellIs" dxfId="413" priority="395" stopIfTrue="1" operator="lessThan">
      <formula>$O$5</formula>
    </cfRule>
    <cfRule type="cellIs" dxfId="412" priority="396" stopIfTrue="1" operator="equal">
      <formula>$O$5</formula>
    </cfRule>
  </conditionalFormatting>
  <conditionalFormatting sqref="N23:N28">
    <cfRule type="cellIs" dxfId="411" priority="397" stopIfTrue="1" operator="lessThan">
      <formula>$P$5</formula>
    </cfRule>
    <cfRule type="cellIs" dxfId="410" priority="398" stopIfTrue="1" operator="equal">
      <formula>$P$5</formula>
    </cfRule>
  </conditionalFormatting>
  <conditionalFormatting sqref="O23:O28">
    <cfRule type="cellIs" dxfId="409" priority="399" stopIfTrue="1" operator="lessThan">
      <formula>$Q$5</formula>
    </cfRule>
    <cfRule type="cellIs" dxfId="408" priority="400" stopIfTrue="1" operator="equal">
      <formula>$Q$5</formula>
    </cfRule>
  </conditionalFormatting>
  <conditionalFormatting sqref="P23:P28">
    <cfRule type="cellIs" dxfId="407" priority="401" stopIfTrue="1" operator="lessThan">
      <formula>$R$5</formula>
    </cfRule>
    <cfRule type="cellIs" dxfId="406" priority="402" stopIfTrue="1" operator="equal">
      <formula>$R$5</formula>
    </cfRule>
  </conditionalFormatting>
  <conditionalFormatting sqref="Q23:Q28">
    <cfRule type="cellIs" dxfId="405" priority="403" stopIfTrue="1" operator="equal">
      <formula>$S$5</formula>
    </cfRule>
    <cfRule type="cellIs" dxfId="404" priority="404" stopIfTrue="1" operator="lessThan">
      <formula>$S$5</formula>
    </cfRule>
  </conditionalFormatting>
  <conditionalFormatting sqref="R23:R28">
    <cfRule type="cellIs" dxfId="403" priority="405" stopIfTrue="1" operator="lessThan">
      <formula>$T$5</formula>
    </cfRule>
    <cfRule type="cellIs" dxfId="402" priority="406" stopIfTrue="1" operator="equal">
      <formula>$T$5</formula>
    </cfRule>
  </conditionalFormatting>
  <conditionalFormatting sqref="S23:S28">
    <cfRule type="cellIs" dxfId="401" priority="407" stopIfTrue="1" operator="equal">
      <formula>$U$5</formula>
    </cfRule>
    <cfRule type="cellIs" dxfId="400" priority="408" stopIfTrue="1" operator="lessThan">
      <formula>$U$5</formula>
    </cfRule>
  </conditionalFormatting>
  <conditionalFormatting sqref="T23:T28">
    <cfRule type="cellIs" dxfId="399" priority="409" stopIfTrue="1" operator="lessThan">
      <formula>$V$5</formula>
    </cfRule>
    <cfRule type="cellIs" dxfId="398" priority="410" stopIfTrue="1" operator="equal">
      <formula>$V$5</formula>
    </cfRule>
  </conditionalFormatting>
  <conditionalFormatting sqref="U23:U28">
    <cfRule type="cellIs" dxfId="397" priority="411" stopIfTrue="1" operator="lessThan">
      <formula>$W$5</formula>
    </cfRule>
    <cfRule type="cellIs" dxfId="396" priority="412" stopIfTrue="1" operator="equal">
      <formula>$W$5</formula>
    </cfRule>
  </conditionalFormatting>
  <conditionalFormatting sqref="V23:V28">
    <cfRule type="cellIs" dxfId="395" priority="413" stopIfTrue="1" operator="lessThan">
      <formula>$X$5</formula>
    </cfRule>
    <cfRule type="cellIs" dxfId="394" priority="414" stopIfTrue="1" operator="equal">
      <formula>$X$5</formula>
    </cfRule>
  </conditionalFormatting>
  <conditionalFormatting sqref="W23:W28">
    <cfRule type="cellIs" dxfId="393" priority="415" stopIfTrue="1" operator="equal">
      <formula>$Y$5</formula>
    </cfRule>
    <cfRule type="cellIs" dxfId="392" priority="416" stopIfTrue="1" operator="lessThan">
      <formula>$Y$5</formula>
    </cfRule>
  </conditionalFormatting>
  <conditionalFormatting sqref="X23:X28">
    <cfRule type="cellIs" dxfId="391" priority="417" stopIfTrue="1" operator="lessThan">
      <formula>$Z$5</formula>
    </cfRule>
    <cfRule type="cellIs" dxfId="390" priority="418" stopIfTrue="1" operator="equal">
      <formula>$Z$5</formula>
    </cfRule>
  </conditionalFormatting>
  <conditionalFormatting sqref="Y23:Y28">
    <cfRule type="cellIs" dxfId="389" priority="419" stopIfTrue="1" operator="lessThan">
      <formula>$AA$5</formula>
    </cfRule>
    <cfRule type="cellIs" dxfId="388" priority="420" stopIfTrue="1" operator="equal">
      <formula>$AA$5</formula>
    </cfRule>
  </conditionalFormatting>
  <conditionalFormatting sqref="Z23:Z28">
    <cfRule type="cellIs" dxfId="387" priority="421" stopIfTrue="1" operator="lessThan">
      <formula>$AB$5</formula>
    </cfRule>
    <cfRule type="cellIs" dxfId="386" priority="422" stopIfTrue="1" operator="equal">
      <formula>$AB$5</formula>
    </cfRule>
  </conditionalFormatting>
  <conditionalFormatting sqref="AA23:AA28">
    <cfRule type="cellIs" dxfId="385" priority="423" stopIfTrue="1" operator="lessThan">
      <formula>$AC$5</formula>
    </cfRule>
    <cfRule type="cellIs" dxfId="384" priority="424" stopIfTrue="1" operator="equal">
      <formula>$AC$5</formula>
    </cfRule>
  </conditionalFormatting>
  <conditionalFormatting sqref="F23:F28">
    <cfRule type="cellIs" dxfId="383" priority="425" stopIfTrue="1" operator="equal">
      <formula>0</formula>
    </cfRule>
    <cfRule type="cellIs" dxfId="382" priority="426" stopIfTrue="1" operator="lessThan">
      <formula>0</formula>
    </cfRule>
  </conditionalFormatting>
  <conditionalFormatting sqref="G29">
    <cfRule type="cellIs" dxfId="381" priority="339" stopIfTrue="1" operator="equal">
      <formula>$I$5</formula>
    </cfRule>
    <cfRule type="cellIs" dxfId="380" priority="340" stopIfTrue="1" operator="lessThan">
      <formula>$I$5</formula>
    </cfRule>
  </conditionalFormatting>
  <conditionalFormatting sqref="H29">
    <cfRule type="cellIs" dxfId="379" priority="341" stopIfTrue="1" operator="lessThan">
      <formula>$J$5</formula>
    </cfRule>
    <cfRule type="cellIs" dxfId="378" priority="342" stopIfTrue="1" operator="equal">
      <formula>$J$5</formula>
    </cfRule>
  </conditionalFormatting>
  <conditionalFormatting sqref="I29">
    <cfRule type="cellIs" dxfId="377" priority="343" stopIfTrue="1" operator="lessThan">
      <formula>$K$5</formula>
    </cfRule>
    <cfRule type="cellIs" dxfId="376" priority="344" stopIfTrue="1" operator="equal">
      <formula>$K$5</formula>
    </cfRule>
  </conditionalFormatting>
  <conditionalFormatting sqref="J29">
    <cfRule type="cellIs" dxfId="375" priority="345" stopIfTrue="1" operator="lessThan">
      <formula>$L$5</formula>
    </cfRule>
    <cfRule type="cellIs" dxfId="374" priority="346" stopIfTrue="1" operator="equal">
      <formula>$L$5</formula>
    </cfRule>
  </conditionalFormatting>
  <conditionalFormatting sqref="K29">
    <cfRule type="cellIs" dxfId="373" priority="347" stopIfTrue="1" operator="lessThan">
      <formula>$M$5</formula>
    </cfRule>
    <cfRule type="cellIs" dxfId="372" priority="348" stopIfTrue="1" operator="equal">
      <formula>$M$5</formula>
    </cfRule>
  </conditionalFormatting>
  <conditionalFormatting sqref="L29">
    <cfRule type="cellIs" dxfId="371" priority="349" stopIfTrue="1" operator="lessThan">
      <formula>$N$5</formula>
    </cfRule>
    <cfRule type="cellIs" dxfId="370" priority="350" stopIfTrue="1" operator="equal">
      <formula>$N$5</formula>
    </cfRule>
  </conditionalFormatting>
  <conditionalFormatting sqref="M29">
    <cfRule type="cellIs" dxfId="369" priority="351" stopIfTrue="1" operator="lessThan">
      <formula>$O$5</formula>
    </cfRule>
    <cfRule type="cellIs" dxfId="368" priority="352" stopIfTrue="1" operator="equal">
      <formula>$O$5</formula>
    </cfRule>
  </conditionalFormatting>
  <conditionalFormatting sqref="N29">
    <cfRule type="cellIs" dxfId="367" priority="353" stopIfTrue="1" operator="lessThan">
      <formula>$P$5</formula>
    </cfRule>
    <cfRule type="cellIs" dxfId="366" priority="354" stopIfTrue="1" operator="equal">
      <formula>$P$5</formula>
    </cfRule>
  </conditionalFormatting>
  <conditionalFormatting sqref="O29">
    <cfRule type="cellIs" dxfId="365" priority="355" stopIfTrue="1" operator="lessThan">
      <formula>$Q$5</formula>
    </cfRule>
    <cfRule type="cellIs" dxfId="364" priority="356" stopIfTrue="1" operator="equal">
      <formula>$Q$5</formula>
    </cfRule>
  </conditionalFormatting>
  <conditionalFormatting sqref="P29">
    <cfRule type="cellIs" dxfId="363" priority="357" stopIfTrue="1" operator="lessThan">
      <formula>$R$5</formula>
    </cfRule>
    <cfRule type="cellIs" dxfId="362" priority="358" stopIfTrue="1" operator="equal">
      <formula>$R$5</formula>
    </cfRule>
  </conditionalFormatting>
  <conditionalFormatting sqref="Q29">
    <cfRule type="cellIs" dxfId="361" priority="359" stopIfTrue="1" operator="equal">
      <formula>$S$5</formula>
    </cfRule>
    <cfRule type="cellIs" dxfId="360" priority="360" stopIfTrue="1" operator="lessThan">
      <formula>$S$5</formula>
    </cfRule>
  </conditionalFormatting>
  <conditionalFormatting sqref="R29">
    <cfRule type="cellIs" dxfId="359" priority="361" stopIfTrue="1" operator="lessThan">
      <formula>$T$5</formula>
    </cfRule>
    <cfRule type="cellIs" dxfId="358" priority="362" stopIfTrue="1" operator="equal">
      <formula>$T$5</formula>
    </cfRule>
  </conditionalFormatting>
  <conditionalFormatting sqref="S29">
    <cfRule type="cellIs" dxfId="357" priority="363" stopIfTrue="1" operator="equal">
      <formula>$U$5</formula>
    </cfRule>
    <cfRule type="cellIs" dxfId="356" priority="364" stopIfTrue="1" operator="lessThan">
      <formula>$U$5</formula>
    </cfRule>
  </conditionalFormatting>
  <conditionalFormatting sqref="T29">
    <cfRule type="cellIs" dxfId="355" priority="365" stopIfTrue="1" operator="lessThan">
      <formula>$V$5</formula>
    </cfRule>
    <cfRule type="cellIs" dxfId="354" priority="366" stopIfTrue="1" operator="equal">
      <formula>$V$5</formula>
    </cfRule>
  </conditionalFormatting>
  <conditionalFormatting sqref="U29">
    <cfRule type="cellIs" dxfId="353" priority="367" stopIfTrue="1" operator="lessThan">
      <formula>$W$5</formula>
    </cfRule>
    <cfRule type="cellIs" dxfId="352" priority="368" stopIfTrue="1" operator="equal">
      <formula>$W$5</formula>
    </cfRule>
  </conditionalFormatting>
  <conditionalFormatting sqref="V29">
    <cfRule type="cellIs" dxfId="351" priority="369" stopIfTrue="1" operator="lessThan">
      <formula>$X$5</formula>
    </cfRule>
    <cfRule type="cellIs" dxfId="350" priority="370" stopIfTrue="1" operator="equal">
      <formula>$X$5</formula>
    </cfRule>
  </conditionalFormatting>
  <conditionalFormatting sqref="W29">
    <cfRule type="cellIs" dxfId="349" priority="371" stopIfTrue="1" operator="equal">
      <formula>$Y$5</formula>
    </cfRule>
    <cfRule type="cellIs" dxfId="348" priority="372" stopIfTrue="1" operator="lessThan">
      <formula>$Y$5</formula>
    </cfRule>
  </conditionalFormatting>
  <conditionalFormatting sqref="X29">
    <cfRule type="cellIs" dxfId="347" priority="373" stopIfTrue="1" operator="lessThan">
      <formula>$Z$5</formula>
    </cfRule>
    <cfRule type="cellIs" dxfId="346" priority="374" stopIfTrue="1" operator="equal">
      <formula>$Z$5</formula>
    </cfRule>
  </conditionalFormatting>
  <conditionalFormatting sqref="Y29">
    <cfRule type="cellIs" dxfId="345" priority="375" stopIfTrue="1" operator="lessThan">
      <formula>$AA$5</formula>
    </cfRule>
    <cfRule type="cellIs" dxfId="344" priority="376" stopIfTrue="1" operator="equal">
      <formula>$AA$5</formula>
    </cfRule>
  </conditionalFormatting>
  <conditionalFormatting sqref="Z29">
    <cfRule type="cellIs" dxfId="343" priority="377" stopIfTrue="1" operator="lessThan">
      <formula>$AB$5</formula>
    </cfRule>
    <cfRule type="cellIs" dxfId="342" priority="378" stopIfTrue="1" operator="equal">
      <formula>$AB$5</formula>
    </cfRule>
  </conditionalFormatting>
  <conditionalFormatting sqref="AA29">
    <cfRule type="cellIs" dxfId="341" priority="379" stopIfTrue="1" operator="lessThan">
      <formula>$AC$5</formula>
    </cfRule>
    <cfRule type="cellIs" dxfId="340" priority="380" stopIfTrue="1" operator="equal">
      <formula>$AC$5</formula>
    </cfRule>
  </conditionalFormatting>
  <conditionalFormatting sqref="F29">
    <cfRule type="cellIs" dxfId="339" priority="381" stopIfTrue="1" operator="equal">
      <formula>0</formula>
    </cfRule>
    <cfRule type="cellIs" dxfId="338" priority="382" stopIfTrue="1" operator="lessThan">
      <formula>0</formula>
    </cfRule>
  </conditionalFormatting>
  <conditionalFormatting sqref="G52:G53">
    <cfRule type="cellIs" dxfId="337" priority="295" stopIfTrue="1" operator="equal">
      <formula>$I$5</formula>
    </cfRule>
    <cfRule type="cellIs" dxfId="336" priority="296" stopIfTrue="1" operator="lessThan">
      <formula>$I$5</formula>
    </cfRule>
  </conditionalFormatting>
  <conditionalFormatting sqref="H52:H53">
    <cfRule type="cellIs" dxfId="335" priority="297" stopIfTrue="1" operator="lessThan">
      <formula>$J$5</formula>
    </cfRule>
    <cfRule type="cellIs" dxfId="334" priority="298" stopIfTrue="1" operator="equal">
      <formula>$J$5</formula>
    </cfRule>
  </conditionalFormatting>
  <conditionalFormatting sqref="I52:I53">
    <cfRule type="cellIs" dxfId="333" priority="299" stopIfTrue="1" operator="lessThan">
      <formula>$K$5</formula>
    </cfRule>
    <cfRule type="cellIs" dxfId="332" priority="300" stopIfTrue="1" operator="equal">
      <formula>$K$5</formula>
    </cfRule>
  </conditionalFormatting>
  <conditionalFormatting sqref="J52:J53">
    <cfRule type="cellIs" dxfId="331" priority="301" stopIfTrue="1" operator="lessThan">
      <formula>$L$5</formula>
    </cfRule>
    <cfRule type="cellIs" dxfId="330" priority="302" stopIfTrue="1" operator="equal">
      <formula>$L$5</formula>
    </cfRule>
  </conditionalFormatting>
  <conditionalFormatting sqref="K52:K53">
    <cfRule type="cellIs" dxfId="329" priority="303" stopIfTrue="1" operator="lessThan">
      <formula>$M$5</formula>
    </cfRule>
    <cfRule type="cellIs" dxfId="328" priority="304" stopIfTrue="1" operator="equal">
      <formula>$M$5</formula>
    </cfRule>
  </conditionalFormatting>
  <conditionalFormatting sqref="L52:L53">
    <cfRule type="cellIs" dxfId="327" priority="305" stopIfTrue="1" operator="lessThan">
      <formula>$N$5</formula>
    </cfRule>
    <cfRule type="cellIs" dxfId="326" priority="306" stopIfTrue="1" operator="equal">
      <formula>$N$5</formula>
    </cfRule>
  </conditionalFormatting>
  <conditionalFormatting sqref="M52:M53">
    <cfRule type="cellIs" dxfId="325" priority="307" stopIfTrue="1" operator="lessThan">
      <formula>$O$5</formula>
    </cfRule>
    <cfRule type="cellIs" dxfId="324" priority="308" stopIfTrue="1" operator="equal">
      <formula>$O$5</formula>
    </cfRule>
  </conditionalFormatting>
  <conditionalFormatting sqref="N52:N53">
    <cfRule type="cellIs" dxfId="323" priority="309" stopIfTrue="1" operator="lessThan">
      <formula>$P$5</formula>
    </cfRule>
    <cfRule type="cellIs" dxfId="322" priority="310" stopIfTrue="1" operator="equal">
      <formula>$P$5</formula>
    </cfRule>
  </conditionalFormatting>
  <conditionalFormatting sqref="O52:O53">
    <cfRule type="cellIs" dxfId="321" priority="311" stopIfTrue="1" operator="lessThan">
      <formula>$Q$5</formula>
    </cfRule>
    <cfRule type="cellIs" dxfId="320" priority="312" stopIfTrue="1" operator="equal">
      <formula>$Q$5</formula>
    </cfRule>
  </conditionalFormatting>
  <conditionalFormatting sqref="P52:P53">
    <cfRule type="cellIs" dxfId="319" priority="313" stopIfTrue="1" operator="lessThan">
      <formula>$R$5</formula>
    </cfRule>
    <cfRule type="cellIs" dxfId="318" priority="314" stopIfTrue="1" operator="equal">
      <formula>$R$5</formula>
    </cfRule>
  </conditionalFormatting>
  <conditionalFormatting sqref="Q52:Q53">
    <cfRule type="cellIs" dxfId="317" priority="315" stopIfTrue="1" operator="equal">
      <formula>$S$5</formula>
    </cfRule>
    <cfRule type="cellIs" dxfId="316" priority="316" stopIfTrue="1" operator="lessThan">
      <formula>$S$5</formula>
    </cfRule>
  </conditionalFormatting>
  <conditionalFormatting sqref="R52:R53">
    <cfRule type="cellIs" dxfId="315" priority="317" stopIfTrue="1" operator="lessThan">
      <formula>$T$5</formula>
    </cfRule>
    <cfRule type="cellIs" dxfId="314" priority="318" stopIfTrue="1" operator="equal">
      <formula>$T$5</formula>
    </cfRule>
  </conditionalFormatting>
  <conditionalFormatting sqref="S52:S53">
    <cfRule type="cellIs" dxfId="313" priority="319" stopIfTrue="1" operator="equal">
      <formula>$U$5</formula>
    </cfRule>
    <cfRule type="cellIs" dxfId="312" priority="320" stopIfTrue="1" operator="lessThan">
      <formula>$U$5</formula>
    </cfRule>
  </conditionalFormatting>
  <conditionalFormatting sqref="T52:T53">
    <cfRule type="cellIs" dxfId="311" priority="321" stopIfTrue="1" operator="lessThan">
      <formula>$V$5</formula>
    </cfRule>
    <cfRule type="cellIs" dxfId="310" priority="322" stopIfTrue="1" operator="equal">
      <formula>$V$5</formula>
    </cfRule>
  </conditionalFormatting>
  <conditionalFormatting sqref="U52:U53">
    <cfRule type="cellIs" dxfId="309" priority="323" stopIfTrue="1" operator="lessThan">
      <formula>$W$5</formula>
    </cfRule>
    <cfRule type="cellIs" dxfId="308" priority="324" stopIfTrue="1" operator="equal">
      <formula>$W$5</formula>
    </cfRule>
  </conditionalFormatting>
  <conditionalFormatting sqref="V52:V53">
    <cfRule type="cellIs" dxfId="307" priority="325" stopIfTrue="1" operator="lessThan">
      <formula>$X$5</formula>
    </cfRule>
    <cfRule type="cellIs" dxfId="306" priority="326" stopIfTrue="1" operator="equal">
      <formula>$X$5</formula>
    </cfRule>
  </conditionalFormatting>
  <conditionalFormatting sqref="W52:W53">
    <cfRule type="cellIs" dxfId="305" priority="327" stopIfTrue="1" operator="equal">
      <formula>$Y$5</formula>
    </cfRule>
    <cfRule type="cellIs" dxfId="304" priority="328" stopIfTrue="1" operator="lessThan">
      <formula>$Y$5</formula>
    </cfRule>
  </conditionalFormatting>
  <conditionalFormatting sqref="X52:X53">
    <cfRule type="cellIs" dxfId="303" priority="329" stopIfTrue="1" operator="lessThan">
      <formula>$Z$5</formula>
    </cfRule>
    <cfRule type="cellIs" dxfId="302" priority="330" stopIfTrue="1" operator="equal">
      <formula>$Z$5</formula>
    </cfRule>
  </conditionalFormatting>
  <conditionalFormatting sqref="Y52:Y53">
    <cfRule type="cellIs" dxfId="301" priority="331" stopIfTrue="1" operator="lessThan">
      <formula>$AA$5</formula>
    </cfRule>
    <cfRule type="cellIs" dxfId="300" priority="332" stopIfTrue="1" operator="equal">
      <formula>$AA$5</formula>
    </cfRule>
  </conditionalFormatting>
  <conditionalFormatting sqref="Z52:Z53">
    <cfRule type="cellIs" dxfId="299" priority="333" stopIfTrue="1" operator="lessThan">
      <formula>$AB$5</formula>
    </cfRule>
    <cfRule type="cellIs" dxfId="298" priority="334" stopIfTrue="1" operator="equal">
      <formula>$AB$5</formula>
    </cfRule>
  </conditionalFormatting>
  <conditionalFormatting sqref="AA52:AA53">
    <cfRule type="cellIs" dxfId="297" priority="335" stopIfTrue="1" operator="lessThan">
      <formula>$AC$5</formula>
    </cfRule>
    <cfRule type="cellIs" dxfId="296" priority="336" stopIfTrue="1" operator="equal">
      <formula>$AC$5</formula>
    </cfRule>
  </conditionalFormatting>
  <conditionalFormatting sqref="F52:F53">
    <cfRule type="cellIs" dxfId="295" priority="337" stopIfTrue="1" operator="equal">
      <formula>0</formula>
    </cfRule>
    <cfRule type="cellIs" dxfId="294" priority="338" stopIfTrue="1" operator="lessThan">
      <formula>0</formula>
    </cfRule>
  </conditionalFormatting>
  <conditionalFormatting sqref="G54:G55">
    <cfRule type="cellIs" dxfId="293" priority="251" stopIfTrue="1" operator="equal">
      <formula>$I$5</formula>
    </cfRule>
    <cfRule type="cellIs" dxfId="292" priority="252" stopIfTrue="1" operator="lessThan">
      <formula>$I$5</formula>
    </cfRule>
  </conditionalFormatting>
  <conditionalFormatting sqref="H54:H55">
    <cfRule type="cellIs" dxfId="291" priority="253" stopIfTrue="1" operator="lessThan">
      <formula>$J$5</formula>
    </cfRule>
    <cfRule type="cellIs" dxfId="290" priority="254" stopIfTrue="1" operator="equal">
      <formula>$J$5</formula>
    </cfRule>
  </conditionalFormatting>
  <conditionalFormatting sqref="I54:I55">
    <cfRule type="cellIs" dxfId="289" priority="255" stopIfTrue="1" operator="lessThan">
      <formula>$K$5</formula>
    </cfRule>
    <cfRule type="cellIs" dxfId="288" priority="256" stopIfTrue="1" operator="equal">
      <formula>$K$5</formula>
    </cfRule>
  </conditionalFormatting>
  <conditionalFormatting sqref="J54:J55">
    <cfRule type="cellIs" dxfId="287" priority="257" stopIfTrue="1" operator="lessThan">
      <formula>$L$5</formula>
    </cfRule>
    <cfRule type="cellIs" dxfId="286" priority="258" stopIfTrue="1" operator="equal">
      <formula>$L$5</formula>
    </cfRule>
  </conditionalFormatting>
  <conditionalFormatting sqref="K54:K55">
    <cfRule type="cellIs" dxfId="285" priority="259" stopIfTrue="1" operator="lessThan">
      <formula>$M$5</formula>
    </cfRule>
    <cfRule type="cellIs" dxfId="284" priority="260" stopIfTrue="1" operator="equal">
      <formula>$M$5</formula>
    </cfRule>
  </conditionalFormatting>
  <conditionalFormatting sqref="L54:L55">
    <cfRule type="cellIs" dxfId="283" priority="261" stopIfTrue="1" operator="lessThan">
      <formula>$N$5</formula>
    </cfRule>
    <cfRule type="cellIs" dxfId="282" priority="262" stopIfTrue="1" operator="equal">
      <formula>$N$5</formula>
    </cfRule>
  </conditionalFormatting>
  <conditionalFormatting sqref="M54:M55">
    <cfRule type="cellIs" dxfId="281" priority="263" stopIfTrue="1" operator="lessThan">
      <formula>$O$5</formula>
    </cfRule>
    <cfRule type="cellIs" dxfId="280" priority="264" stopIfTrue="1" operator="equal">
      <formula>$O$5</formula>
    </cfRule>
  </conditionalFormatting>
  <conditionalFormatting sqref="N54:N55">
    <cfRule type="cellIs" dxfId="279" priority="265" stopIfTrue="1" operator="lessThan">
      <formula>$P$5</formula>
    </cfRule>
    <cfRule type="cellIs" dxfId="278" priority="266" stopIfTrue="1" operator="equal">
      <formula>$P$5</formula>
    </cfRule>
  </conditionalFormatting>
  <conditionalFormatting sqref="O54:O55">
    <cfRule type="cellIs" dxfId="277" priority="267" stopIfTrue="1" operator="lessThan">
      <formula>$Q$5</formula>
    </cfRule>
    <cfRule type="cellIs" dxfId="276" priority="268" stopIfTrue="1" operator="equal">
      <formula>$Q$5</formula>
    </cfRule>
  </conditionalFormatting>
  <conditionalFormatting sqref="P54:P55">
    <cfRule type="cellIs" dxfId="275" priority="269" stopIfTrue="1" operator="lessThan">
      <formula>$R$5</formula>
    </cfRule>
    <cfRule type="cellIs" dxfId="274" priority="270" stopIfTrue="1" operator="equal">
      <formula>$R$5</formula>
    </cfRule>
  </conditionalFormatting>
  <conditionalFormatting sqref="Q54:Q55">
    <cfRule type="cellIs" dxfId="273" priority="271" stopIfTrue="1" operator="equal">
      <formula>$S$5</formula>
    </cfRule>
    <cfRule type="cellIs" dxfId="272" priority="272" stopIfTrue="1" operator="lessThan">
      <formula>$S$5</formula>
    </cfRule>
  </conditionalFormatting>
  <conditionalFormatting sqref="R54:R55">
    <cfRule type="cellIs" dxfId="271" priority="273" stopIfTrue="1" operator="lessThan">
      <formula>$T$5</formula>
    </cfRule>
    <cfRule type="cellIs" dxfId="270" priority="274" stopIfTrue="1" operator="equal">
      <formula>$T$5</formula>
    </cfRule>
  </conditionalFormatting>
  <conditionalFormatting sqref="S54:S55">
    <cfRule type="cellIs" dxfId="269" priority="275" stopIfTrue="1" operator="equal">
      <formula>$U$5</formula>
    </cfRule>
    <cfRule type="cellIs" dxfId="268" priority="276" stopIfTrue="1" operator="lessThan">
      <formula>$U$5</formula>
    </cfRule>
  </conditionalFormatting>
  <conditionalFormatting sqref="T54:T55">
    <cfRule type="cellIs" dxfId="267" priority="277" stopIfTrue="1" operator="lessThan">
      <formula>$V$5</formula>
    </cfRule>
    <cfRule type="cellIs" dxfId="266" priority="278" stopIfTrue="1" operator="equal">
      <formula>$V$5</formula>
    </cfRule>
  </conditionalFormatting>
  <conditionalFormatting sqref="U54:U55">
    <cfRule type="cellIs" dxfId="265" priority="279" stopIfTrue="1" operator="lessThan">
      <formula>$W$5</formula>
    </cfRule>
    <cfRule type="cellIs" dxfId="264" priority="280" stopIfTrue="1" operator="equal">
      <formula>$W$5</formula>
    </cfRule>
  </conditionalFormatting>
  <conditionalFormatting sqref="V54:V55">
    <cfRule type="cellIs" dxfId="263" priority="281" stopIfTrue="1" operator="lessThan">
      <formula>$X$5</formula>
    </cfRule>
    <cfRule type="cellIs" dxfId="262" priority="282" stopIfTrue="1" operator="equal">
      <formula>$X$5</formula>
    </cfRule>
  </conditionalFormatting>
  <conditionalFormatting sqref="W54:W55">
    <cfRule type="cellIs" dxfId="261" priority="283" stopIfTrue="1" operator="equal">
      <formula>$Y$5</formula>
    </cfRule>
    <cfRule type="cellIs" dxfId="260" priority="284" stopIfTrue="1" operator="lessThan">
      <formula>$Y$5</formula>
    </cfRule>
  </conditionalFormatting>
  <conditionalFormatting sqref="X54:X55">
    <cfRule type="cellIs" dxfId="259" priority="285" stopIfTrue="1" operator="lessThan">
      <formula>$Z$5</formula>
    </cfRule>
    <cfRule type="cellIs" dxfId="258" priority="286" stopIfTrue="1" operator="equal">
      <formula>$Z$5</formula>
    </cfRule>
  </conditionalFormatting>
  <conditionalFormatting sqref="Y54:Y55">
    <cfRule type="cellIs" dxfId="257" priority="287" stopIfTrue="1" operator="lessThan">
      <formula>$AA$5</formula>
    </cfRule>
    <cfRule type="cellIs" dxfId="256" priority="288" stopIfTrue="1" operator="equal">
      <formula>$AA$5</formula>
    </cfRule>
  </conditionalFormatting>
  <conditionalFormatting sqref="Z54:Z55">
    <cfRule type="cellIs" dxfId="255" priority="289" stopIfTrue="1" operator="lessThan">
      <formula>$AB$5</formula>
    </cfRule>
    <cfRule type="cellIs" dxfId="254" priority="290" stopIfTrue="1" operator="equal">
      <formula>$AB$5</formula>
    </cfRule>
  </conditionalFormatting>
  <conditionalFormatting sqref="AA54:AA55">
    <cfRule type="cellIs" dxfId="253" priority="291" stopIfTrue="1" operator="lessThan">
      <formula>$AC$5</formula>
    </cfRule>
    <cfRule type="cellIs" dxfId="252" priority="292" stopIfTrue="1" operator="equal">
      <formula>$AC$5</formula>
    </cfRule>
  </conditionalFormatting>
  <conditionalFormatting sqref="F54:F55">
    <cfRule type="cellIs" dxfId="251" priority="293" stopIfTrue="1" operator="equal">
      <formula>0</formula>
    </cfRule>
    <cfRule type="cellIs" dxfId="250" priority="294" stopIfTrue="1" operator="lessThan">
      <formula>0</formula>
    </cfRule>
  </conditionalFormatting>
  <conditionalFormatting sqref="G56:G57">
    <cfRule type="cellIs" dxfId="249" priority="207" stopIfTrue="1" operator="equal">
      <formula>$I$5</formula>
    </cfRule>
    <cfRule type="cellIs" dxfId="248" priority="208" stopIfTrue="1" operator="lessThan">
      <formula>$I$5</formula>
    </cfRule>
  </conditionalFormatting>
  <conditionalFormatting sqref="H56:H57">
    <cfRule type="cellIs" dxfId="247" priority="209" stopIfTrue="1" operator="lessThan">
      <formula>$J$5</formula>
    </cfRule>
    <cfRule type="cellIs" dxfId="246" priority="210" stopIfTrue="1" operator="equal">
      <formula>$J$5</formula>
    </cfRule>
  </conditionalFormatting>
  <conditionalFormatting sqref="I56:I57">
    <cfRule type="cellIs" dxfId="245" priority="211" stopIfTrue="1" operator="lessThan">
      <formula>$K$5</formula>
    </cfRule>
    <cfRule type="cellIs" dxfId="244" priority="212" stopIfTrue="1" operator="equal">
      <formula>$K$5</formula>
    </cfRule>
  </conditionalFormatting>
  <conditionalFormatting sqref="J56:J57">
    <cfRule type="cellIs" dxfId="243" priority="213" stopIfTrue="1" operator="lessThan">
      <formula>$L$5</formula>
    </cfRule>
    <cfRule type="cellIs" dxfId="242" priority="214" stopIfTrue="1" operator="equal">
      <formula>$L$5</formula>
    </cfRule>
  </conditionalFormatting>
  <conditionalFormatting sqref="K56:K57">
    <cfRule type="cellIs" dxfId="241" priority="215" stopIfTrue="1" operator="lessThan">
      <formula>$M$5</formula>
    </cfRule>
    <cfRule type="cellIs" dxfId="240" priority="216" stopIfTrue="1" operator="equal">
      <formula>$M$5</formula>
    </cfRule>
  </conditionalFormatting>
  <conditionalFormatting sqref="L56:L57">
    <cfRule type="cellIs" dxfId="239" priority="217" stopIfTrue="1" operator="lessThan">
      <formula>$N$5</formula>
    </cfRule>
    <cfRule type="cellIs" dxfId="238" priority="218" stopIfTrue="1" operator="equal">
      <formula>$N$5</formula>
    </cfRule>
  </conditionalFormatting>
  <conditionalFormatting sqref="M56:M57">
    <cfRule type="cellIs" dxfId="237" priority="219" stopIfTrue="1" operator="lessThan">
      <formula>$O$5</formula>
    </cfRule>
    <cfRule type="cellIs" dxfId="236" priority="220" stopIfTrue="1" operator="equal">
      <formula>$O$5</formula>
    </cfRule>
  </conditionalFormatting>
  <conditionalFormatting sqref="N56:N57">
    <cfRule type="cellIs" dxfId="235" priority="221" stopIfTrue="1" operator="lessThan">
      <formula>$P$5</formula>
    </cfRule>
    <cfRule type="cellIs" dxfId="234" priority="222" stopIfTrue="1" operator="equal">
      <formula>$P$5</formula>
    </cfRule>
  </conditionalFormatting>
  <conditionalFormatting sqref="O56:O57">
    <cfRule type="cellIs" dxfId="233" priority="223" stopIfTrue="1" operator="lessThan">
      <formula>$Q$5</formula>
    </cfRule>
    <cfRule type="cellIs" dxfId="232" priority="224" stopIfTrue="1" operator="equal">
      <formula>$Q$5</formula>
    </cfRule>
  </conditionalFormatting>
  <conditionalFormatting sqref="P56:P57">
    <cfRule type="cellIs" dxfId="231" priority="225" stopIfTrue="1" operator="lessThan">
      <formula>$R$5</formula>
    </cfRule>
    <cfRule type="cellIs" dxfId="230" priority="226" stopIfTrue="1" operator="equal">
      <formula>$R$5</formula>
    </cfRule>
  </conditionalFormatting>
  <conditionalFormatting sqref="Q56:Q57">
    <cfRule type="cellIs" dxfId="229" priority="227" stopIfTrue="1" operator="equal">
      <formula>$S$5</formula>
    </cfRule>
    <cfRule type="cellIs" dxfId="228" priority="228" stopIfTrue="1" operator="lessThan">
      <formula>$S$5</formula>
    </cfRule>
  </conditionalFormatting>
  <conditionalFormatting sqref="R56:R57">
    <cfRule type="cellIs" dxfId="227" priority="229" stopIfTrue="1" operator="lessThan">
      <formula>$T$5</formula>
    </cfRule>
    <cfRule type="cellIs" dxfId="226" priority="230" stopIfTrue="1" operator="equal">
      <formula>$T$5</formula>
    </cfRule>
  </conditionalFormatting>
  <conditionalFormatting sqref="S56:S57">
    <cfRule type="cellIs" dxfId="225" priority="231" stopIfTrue="1" operator="equal">
      <formula>$U$5</formula>
    </cfRule>
    <cfRule type="cellIs" dxfId="224" priority="232" stopIfTrue="1" operator="lessThan">
      <formula>$U$5</formula>
    </cfRule>
  </conditionalFormatting>
  <conditionalFormatting sqref="T56:T57">
    <cfRule type="cellIs" dxfId="223" priority="233" stopIfTrue="1" operator="lessThan">
      <formula>$V$5</formula>
    </cfRule>
    <cfRule type="cellIs" dxfId="222" priority="234" stopIfTrue="1" operator="equal">
      <formula>$V$5</formula>
    </cfRule>
  </conditionalFormatting>
  <conditionalFormatting sqref="U56:U57">
    <cfRule type="cellIs" dxfId="221" priority="235" stopIfTrue="1" operator="lessThan">
      <formula>$W$5</formula>
    </cfRule>
    <cfRule type="cellIs" dxfId="220" priority="236" stopIfTrue="1" operator="equal">
      <formula>$W$5</formula>
    </cfRule>
  </conditionalFormatting>
  <conditionalFormatting sqref="V56:V57">
    <cfRule type="cellIs" dxfId="219" priority="237" stopIfTrue="1" operator="lessThan">
      <formula>$X$5</formula>
    </cfRule>
    <cfRule type="cellIs" dxfId="218" priority="238" stopIfTrue="1" operator="equal">
      <formula>$X$5</formula>
    </cfRule>
  </conditionalFormatting>
  <conditionalFormatting sqref="W56:W57">
    <cfRule type="cellIs" dxfId="217" priority="239" stopIfTrue="1" operator="equal">
      <formula>$Y$5</formula>
    </cfRule>
    <cfRule type="cellIs" dxfId="216" priority="240" stopIfTrue="1" operator="lessThan">
      <formula>$Y$5</formula>
    </cfRule>
  </conditionalFormatting>
  <conditionalFormatting sqref="X56:X57">
    <cfRule type="cellIs" dxfId="215" priority="241" stopIfTrue="1" operator="lessThan">
      <formula>$Z$5</formula>
    </cfRule>
    <cfRule type="cellIs" dxfId="214" priority="242" stopIfTrue="1" operator="equal">
      <formula>$Z$5</formula>
    </cfRule>
  </conditionalFormatting>
  <conditionalFormatting sqref="Y56:Y57">
    <cfRule type="cellIs" dxfId="213" priority="243" stopIfTrue="1" operator="lessThan">
      <formula>$AA$5</formula>
    </cfRule>
    <cfRule type="cellIs" dxfId="212" priority="244" stopIfTrue="1" operator="equal">
      <formula>$AA$5</formula>
    </cfRule>
  </conditionalFormatting>
  <conditionalFormatting sqref="Z56:Z57">
    <cfRule type="cellIs" dxfId="211" priority="245" stopIfTrue="1" operator="lessThan">
      <formula>$AB$5</formula>
    </cfRule>
    <cfRule type="cellIs" dxfId="210" priority="246" stopIfTrue="1" operator="equal">
      <formula>$AB$5</formula>
    </cfRule>
  </conditionalFormatting>
  <conditionalFormatting sqref="AA56:AA57">
    <cfRule type="cellIs" dxfId="209" priority="247" stopIfTrue="1" operator="lessThan">
      <formula>$AC$5</formula>
    </cfRule>
    <cfRule type="cellIs" dxfId="208" priority="248" stopIfTrue="1" operator="equal">
      <formula>$AC$5</formula>
    </cfRule>
  </conditionalFormatting>
  <conditionalFormatting sqref="F56:F57">
    <cfRule type="cellIs" dxfId="207" priority="249" stopIfTrue="1" operator="equal">
      <formula>0</formula>
    </cfRule>
    <cfRule type="cellIs" dxfId="206" priority="250" stopIfTrue="1" operator="lessThan">
      <formula>0</formula>
    </cfRule>
  </conditionalFormatting>
  <conditionalFormatting sqref="G58:G59">
    <cfRule type="cellIs" dxfId="205" priority="163" stopIfTrue="1" operator="equal">
      <formula>$I$5</formula>
    </cfRule>
    <cfRule type="cellIs" dxfId="204" priority="164" stopIfTrue="1" operator="lessThan">
      <formula>$I$5</formula>
    </cfRule>
  </conditionalFormatting>
  <conditionalFormatting sqref="H58:H59">
    <cfRule type="cellIs" dxfId="203" priority="165" stopIfTrue="1" operator="lessThan">
      <formula>$J$5</formula>
    </cfRule>
    <cfRule type="cellIs" dxfId="202" priority="166" stopIfTrue="1" operator="equal">
      <formula>$J$5</formula>
    </cfRule>
  </conditionalFormatting>
  <conditionalFormatting sqref="I58:I59">
    <cfRule type="cellIs" dxfId="201" priority="167" stopIfTrue="1" operator="lessThan">
      <formula>$K$5</formula>
    </cfRule>
    <cfRule type="cellIs" dxfId="200" priority="168" stopIfTrue="1" operator="equal">
      <formula>$K$5</formula>
    </cfRule>
  </conditionalFormatting>
  <conditionalFormatting sqref="J58:J59">
    <cfRule type="cellIs" dxfId="199" priority="169" stopIfTrue="1" operator="lessThan">
      <formula>$L$5</formula>
    </cfRule>
    <cfRule type="cellIs" dxfId="198" priority="170" stopIfTrue="1" operator="equal">
      <formula>$L$5</formula>
    </cfRule>
  </conditionalFormatting>
  <conditionalFormatting sqref="K58:K59">
    <cfRule type="cellIs" dxfId="197" priority="171" stopIfTrue="1" operator="lessThan">
      <formula>$M$5</formula>
    </cfRule>
    <cfRule type="cellIs" dxfId="196" priority="172" stopIfTrue="1" operator="equal">
      <formula>$M$5</formula>
    </cfRule>
  </conditionalFormatting>
  <conditionalFormatting sqref="L58:L59">
    <cfRule type="cellIs" dxfId="195" priority="173" stopIfTrue="1" operator="lessThan">
      <formula>$N$5</formula>
    </cfRule>
    <cfRule type="cellIs" dxfId="194" priority="174" stopIfTrue="1" operator="equal">
      <formula>$N$5</formula>
    </cfRule>
  </conditionalFormatting>
  <conditionalFormatting sqref="M58:M59">
    <cfRule type="cellIs" dxfId="193" priority="175" stopIfTrue="1" operator="lessThan">
      <formula>$O$5</formula>
    </cfRule>
    <cfRule type="cellIs" dxfId="192" priority="176" stopIfTrue="1" operator="equal">
      <formula>$O$5</formula>
    </cfRule>
  </conditionalFormatting>
  <conditionalFormatting sqref="N58:N59">
    <cfRule type="cellIs" dxfId="191" priority="177" stopIfTrue="1" operator="lessThan">
      <formula>$P$5</formula>
    </cfRule>
    <cfRule type="cellIs" dxfId="190" priority="178" stopIfTrue="1" operator="equal">
      <formula>$P$5</formula>
    </cfRule>
  </conditionalFormatting>
  <conditionalFormatting sqref="O58:O59">
    <cfRule type="cellIs" dxfId="189" priority="179" stopIfTrue="1" operator="lessThan">
      <formula>$Q$5</formula>
    </cfRule>
    <cfRule type="cellIs" dxfId="188" priority="180" stopIfTrue="1" operator="equal">
      <formula>$Q$5</formula>
    </cfRule>
  </conditionalFormatting>
  <conditionalFormatting sqref="P58:P59">
    <cfRule type="cellIs" dxfId="187" priority="181" stopIfTrue="1" operator="lessThan">
      <formula>$R$5</formula>
    </cfRule>
    <cfRule type="cellIs" dxfId="186" priority="182" stopIfTrue="1" operator="equal">
      <formula>$R$5</formula>
    </cfRule>
  </conditionalFormatting>
  <conditionalFormatting sqref="Q58:Q59">
    <cfRule type="cellIs" dxfId="185" priority="183" stopIfTrue="1" operator="equal">
      <formula>$S$5</formula>
    </cfRule>
    <cfRule type="cellIs" dxfId="184" priority="184" stopIfTrue="1" operator="lessThan">
      <formula>$S$5</formula>
    </cfRule>
  </conditionalFormatting>
  <conditionalFormatting sqref="R58:R59">
    <cfRule type="cellIs" dxfId="183" priority="185" stopIfTrue="1" operator="lessThan">
      <formula>$T$5</formula>
    </cfRule>
    <cfRule type="cellIs" dxfId="182" priority="186" stopIfTrue="1" operator="equal">
      <formula>$T$5</formula>
    </cfRule>
  </conditionalFormatting>
  <conditionalFormatting sqref="S58:S59">
    <cfRule type="cellIs" dxfId="181" priority="187" stopIfTrue="1" operator="equal">
      <formula>$U$5</formula>
    </cfRule>
    <cfRule type="cellIs" dxfId="180" priority="188" stopIfTrue="1" operator="lessThan">
      <formula>$U$5</formula>
    </cfRule>
  </conditionalFormatting>
  <conditionalFormatting sqref="T58:T59">
    <cfRule type="cellIs" dxfId="179" priority="189" stopIfTrue="1" operator="lessThan">
      <formula>$V$5</formula>
    </cfRule>
    <cfRule type="cellIs" dxfId="178" priority="190" stopIfTrue="1" operator="equal">
      <formula>$V$5</formula>
    </cfRule>
  </conditionalFormatting>
  <conditionalFormatting sqref="U58:U59">
    <cfRule type="cellIs" dxfId="177" priority="191" stopIfTrue="1" operator="lessThan">
      <formula>$W$5</formula>
    </cfRule>
    <cfRule type="cellIs" dxfId="176" priority="192" stopIfTrue="1" operator="equal">
      <formula>$W$5</formula>
    </cfRule>
  </conditionalFormatting>
  <conditionalFormatting sqref="V58:V59">
    <cfRule type="cellIs" dxfId="175" priority="193" stopIfTrue="1" operator="lessThan">
      <formula>$X$5</formula>
    </cfRule>
    <cfRule type="cellIs" dxfId="174" priority="194" stopIfTrue="1" operator="equal">
      <formula>$X$5</formula>
    </cfRule>
  </conditionalFormatting>
  <conditionalFormatting sqref="W58:W59">
    <cfRule type="cellIs" dxfId="173" priority="195" stopIfTrue="1" operator="equal">
      <formula>$Y$5</formula>
    </cfRule>
    <cfRule type="cellIs" dxfId="172" priority="196" stopIfTrue="1" operator="lessThan">
      <formula>$Y$5</formula>
    </cfRule>
  </conditionalFormatting>
  <conditionalFormatting sqref="X58:X59">
    <cfRule type="cellIs" dxfId="171" priority="197" stopIfTrue="1" operator="lessThan">
      <formula>$Z$5</formula>
    </cfRule>
    <cfRule type="cellIs" dxfId="170" priority="198" stopIfTrue="1" operator="equal">
      <formula>$Z$5</formula>
    </cfRule>
  </conditionalFormatting>
  <conditionalFormatting sqref="Y58:Y59">
    <cfRule type="cellIs" dxfId="169" priority="199" stopIfTrue="1" operator="lessThan">
      <formula>$AA$5</formula>
    </cfRule>
    <cfRule type="cellIs" dxfId="168" priority="200" stopIfTrue="1" operator="equal">
      <formula>$AA$5</formula>
    </cfRule>
  </conditionalFormatting>
  <conditionalFormatting sqref="Z58:Z59">
    <cfRule type="cellIs" dxfId="167" priority="201" stopIfTrue="1" operator="lessThan">
      <formula>$AB$5</formula>
    </cfRule>
    <cfRule type="cellIs" dxfId="166" priority="202" stopIfTrue="1" operator="equal">
      <formula>$AB$5</formula>
    </cfRule>
  </conditionalFormatting>
  <conditionalFormatting sqref="AA58:AA59">
    <cfRule type="cellIs" dxfId="165" priority="203" stopIfTrue="1" operator="lessThan">
      <formula>$AC$5</formula>
    </cfRule>
    <cfRule type="cellIs" dxfId="164" priority="204" stopIfTrue="1" operator="equal">
      <formula>$AC$5</formula>
    </cfRule>
  </conditionalFormatting>
  <conditionalFormatting sqref="F58:F59">
    <cfRule type="cellIs" dxfId="163" priority="205" stopIfTrue="1" operator="equal">
      <formula>0</formula>
    </cfRule>
    <cfRule type="cellIs" dxfId="162" priority="206" stopIfTrue="1" operator="lessThan">
      <formula>0</formula>
    </cfRule>
  </conditionalFormatting>
  <conditionalFormatting sqref="G60">
    <cfRule type="cellIs" dxfId="161" priority="119" stopIfTrue="1" operator="equal">
      <formula>$I$5</formula>
    </cfRule>
    <cfRule type="cellIs" dxfId="160" priority="120" stopIfTrue="1" operator="lessThan">
      <formula>$I$5</formula>
    </cfRule>
  </conditionalFormatting>
  <conditionalFormatting sqref="H60">
    <cfRule type="cellIs" dxfId="159" priority="121" stopIfTrue="1" operator="lessThan">
      <formula>$J$5</formula>
    </cfRule>
    <cfRule type="cellIs" dxfId="158" priority="122" stopIfTrue="1" operator="equal">
      <formula>$J$5</formula>
    </cfRule>
  </conditionalFormatting>
  <conditionalFormatting sqref="I60">
    <cfRule type="cellIs" dxfId="157" priority="123" stopIfTrue="1" operator="lessThan">
      <formula>$K$5</formula>
    </cfRule>
    <cfRule type="cellIs" dxfId="156" priority="124" stopIfTrue="1" operator="equal">
      <formula>$K$5</formula>
    </cfRule>
  </conditionalFormatting>
  <conditionalFormatting sqref="J60">
    <cfRule type="cellIs" dxfId="155" priority="125" stopIfTrue="1" operator="lessThan">
      <formula>$L$5</formula>
    </cfRule>
    <cfRule type="cellIs" dxfId="154" priority="126" stopIfTrue="1" operator="equal">
      <formula>$L$5</formula>
    </cfRule>
  </conditionalFormatting>
  <conditionalFormatting sqref="K60">
    <cfRule type="cellIs" dxfId="153" priority="127" stopIfTrue="1" operator="lessThan">
      <formula>$M$5</formula>
    </cfRule>
    <cfRule type="cellIs" dxfId="152" priority="128" stopIfTrue="1" operator="equal">
      <formula>$M$5</formula>
    </cfRule>
  </conditionalFormatting>
  <conditionalFormatting sqref="L60">
    <cfRule type="cellIs" dxfId="151" priority="129" stopIfTrue="1" operator="lessThan">
      <formula>$N$5</formula>
    </cfRule>
    <cfRule type="cellIs" dxfId="150" priority="130" stopIfTrue="1" operator="equal">
      <formula>$N$5</formula>
    </cfRule>
  </conditionalFormatting>
  <conditionalFormatting sqref="M60">
    <cfRule type="cellIs" dxfId="149" priority="131" stopIfTrue="1" operator="lessThan">
      <formula>$O$5</formula>
    </cfRule>
    <cfRule type="cellIs" dxfId="148" priority="132" stopIfTrue="1" operator="equal">
      <formula>$O$5</formula>
    </cfRule>
  </conditionalFormatting>
  <conditionalFormatting sqref="N60">
    <cfRule type="cellIs" dxfId="147" priority="133" stopIfTrue="1" operator="lessThan">
      <formula>$P$5</formula>
    </cfRule>
    <cfRule type="cellIs" dxfId="146" priority="134" stopIfTrue="1" operator="equal">
      <formula>$P$5</formula>
    </cfRule>
  </conditionalFormatting>
  <conditionalFormatting sqref="O60">
    <cfRule type="cellIs" dxfId="145" priority="135" stopIfTrue="1" operator="lessThan">
      <formula>$Q$5</formula>
    </cfRule>
    <cfRule type="cellIs" dxfId="144" priority="136" stopIfTrue="1" operator="equal">
      <formula>$Q$5</formula>
    </cfRule>
  </conditionalFormatting>
  <conditionalFormatting sqref="P60">
    <cfRule type="cellIs" dxfId="143" priority="137" stopIfTrue="1" operator="lessThan">
      <formula>$R$5</formula>
    </cfRule>
    <cfRule type="cellIs" dxfId="142" priority="138" stopIfTrue="1" operator="equal">
      <formula>$R$5</formula>
    </cfRule>
  </conditionalFormatting>
  <conditionalFormatting sqref="Q60">
    <cfRule type="cellIs" dxfId="141" priority="139" stopIfTrue="1" operator="equal">
      <formula>$S$5</formula>
    </cfRule>
    <cfRule type="cellIs" dxfId="140" priority="140" stopIfTrue="1" operator="lessThan">
      <formula>$S$5</formula>
    </cfRule>
  </conditionalFormatting>
  <conditionalFormatting sqref="R60">
    <cfRule type="cellIs" dxfId="139" priority="141" stopIfTrue="1" operator="lessThan">
      <formula>$T$5</formula>
    </cfRule>
    <cfRule type="cellIs" dxfId="138" priority="142" stopIfTrue="1" operator="equal">
      <formula>$T$5</formula>
    </cfRule>
  </conditionalFormatting>
  <conditionalFormatting sqref="S60">
    <cfRule type="cellIs" dxfId="137" priority="143" stopIfTrue="1" operator="equal">
      <formula>$U$5</formula>
    </cfRule>
    <cfRule type="cellIs" dxfId="136" priority="144" stopIfTrue="1" operator="lessThan">
      <formula>$U$5</formula>
    </cfRule>
  </conditionalFormatting>
  <conditionalFormatting sqref="T60">
    <cfRule type="cellIs" dxfId="135" priority="145" stopIfTrue="1" operator="lessThan">
      <formula>$V$5</formula>
    </cfRule>
    <cfRule type="cellIs" dxfId="134" priority="146" stopIfTrue="1" operator="equal">
      <formula>$V$5</formula>
    </cfRule>
  </conditionalFormatting>
  <conditionalFormatting sqref="U60">
    <cfRule type="cellIs" dxfId="133" priority="147" stopIfTrue="1" operator="lessThan">
      <formula>$W$5</formula>
    </cfRule>
    <cfRule type="cellIs" dxfId="132" priority="148" stopIfTrue="1" operator="equal">
      <formula>$W$5</formula>
    </cfRule>
  </conditionalFormatting>
  <conditionalFormatting sqref="V60">
    <cfRule type="cellIs" dxfId="131" priority="149" stopIfTrue="1" operator="lessThan">
      <formula>$X$5</formula>
    </cfRule>
    <cfRule type="cellIs" dxfId="130" priority="150" stopIfTrue="1" operator="equal">
      <formula>$X$5</formula>
    </cfRule>
  </conditionalFormatting>
  <conditionalFormatting sqref="W60">
    <cfRule type="cellIs" dxfId="129" priority="151" stopIfTrue="1" operator="equal">
      <formula>$Y$5</formula>
    </cfRule>
    <cfRule type="cellIs" dxfId="128" priority="152" stopIfTrue="1" operator="lessThan">
      <formula>$Y$5</formula>
    </cfRule>
  </conditionalFormatting>
  <conditionalFormatting sqref="X60">
    <cfRule type="cellIs" dxfId="127" priority="153" stopIfTrue="1" operator="lessThan">
      <formula>$Z$5</formula>
    </cfRule>
    <cfRule type="cellIs" dxfId="126" priority="154" stopIfTrue="1" operator="equal">
      <formula>$Z$5</formula>
    </cfRule>
  </conditionalFormatting>
  <conditionalFormatting sqref="Y60">
    <cfRule type="cellIs" dxfId="125" priority="155" stopIfTrue="1" operator="lessThan">
      <formula>$AA$5</formula>
    </cfRule>
    <cfRule type="cellIs" dxfId="124" priority="156" stopIfTrue="1" operator="equal">
      <formula>$AA$5</formula>
    </cfRule>
  </conditionalFormatting>
  <conditionalFormatting sqref="Z60">
    <cfRule type="cellIs" dxfId="123" priority="157" stopIfTrue="1" operator="lessThan">
      <formula>$AB$5</formula>
    </cfRule>
    <cfRule type="cellIs" dxfId="122" priority="158" stopIfTrue="1" operator="equal">
      <formula>$AB$5</formula>
    </cfRule>
  </conditionalFormatting>
  <conditionalFormatting sqref="AA60">
    <cfRule type="cellIs" dxfId="121" priority="159" stopIfTrue="1" operator="lessThan">
      <formula>$AC$5</formula>
    </cfRule>
    <cfRule type="cellIs" dxfId="120" priority="160" stopIfTrue="1" operator="equal">
      <formula>$AC$5</formula>
    </cfRule>
  </conditionalFormatting>
  <conditionalFormatting sqref="F60">
    <cfRule type="cellIs" dxfId="119" priority="161" stopIfTrue="1" operator="equal">
      <formula>0</formula>
    </cfRule>
    <cfRule type="cellIs" dxfId="118" priority="162" stopIfTrue="1" operator="lessThan">
      <formula>0</formula>
    </cfRule>
  </conditionalFormatting>
  <conditionalFormatting sqref="G72">
    <cfRule type="cellIs" dxfId="117" priority="75" stopIfTrue="1" operator="equal">
      <formula>$I$5</formula>
    </cfRule>
    <cfRule type="cellIs" dxfId="116" priority="76" stopIfTrue="1" operator="lessThan">
      <formula>$I$5</formula>
    </cfRule>
  </conditionalFormatting>
  <conditionalFormatting sqref="H72">
    <cfRule type="cellIs" dxfId="115" priority="77" stopIfTrue="1" operator="lessThan">
      <formula>$J$5</formula>
    </cfRule>
    <cfRule type="cellIs" dxfId="114" priority="78" stopIfTrue="1" operator="equal">
      <formula>$J$5</formula>
    </cfRule>
  </conditionalFormatting>
  <conditionalFormatting sqref="I72">
    <cfRule type="cellIs" dxfId="113" priority="79" stopIfTrue="1" operator="lessThan">
      <formula>$K$5</formula>
    </cfRule>
    <cfRule type="cellIs" dxfId="112" priority="80" stopIfTrue="1" operator="equal">
      <formula>$K$5</formula>
    </cfRule>
  </conditionalFormatting>
  <conditionalFormatting sqref="J72">
    <cfRule type="cellIs" dxfId="111" priority="81" stopIfTrue="1" operator="lessThan">
      <formula>$L$5</formula>
    </cfRule>
    <cfRule type="cellIs" dxfId="110" priority="82" stopIfTrue="1" operator="equal">
      <formula>$L$5</formula>
    </cfRule>
  </conditionalFormatting>
  <conditionalFormatting sqref="K72">
    <cfRule type="cellIs" dxfId="109" priority="83" stopIfTrue="1" operator="lessThan">
      <formula>$M$5</formula>
    </cfRule>
    <cfRule type="cellIs" dxfId="108" priority="84" stopIfTrue="1" operator="equal">
      <formula>$M$5</formula>
    </cfRule>
  </conditionalFormatting>
  <conditionalFormatting sqref="L72">
    <cfRule type="cellIs" dxfId="107" priority="85" stopIfTrue="1" operator="lessThan">
      <formula>$N$5</formula>
    </cfRule>
    <cfRule type="cellIs" dxfId="106" priority="86" stopIfTrue="1" operator="equal">
      <formula>$N$5</formula>
    </cfRule>
  </conditionalFormatting>
  <conditionalFormatting sqref="M72">
    <cfRule type="cellIs" dxfId="105" priority="87" stopIfTrue="1" operator="lessThan">
      <formula>$O$5</formula>
    </cfRule>
    <cfRule type="cellIs" dxfId="104" priority="88" stopIfTrue="1" operator="equal">
      <formula>$O$5</formula>
    </cfRule>
  </conditionalFormatting>
  <conditionalFormatting sqref="N72">
    <cfRule type="cellIs" dxfId="103" priority="89" stopIfTrue="1" operator="lessThan">
      <formula>$P$5</formula>
    </cfRule>
    <cfRule type="cellIs" dxfId="102" priority="90" stopIfTrue="1" operator="equal">
      <formula>$P$5</formula>
    </cfRule>
  </conditionalFormatting>
  <conditionalFormatting sqref="O72">
    <cfRule type="cellIs" dxfId="101" priority="91" stopIfTrue="1" operator="lessThan">
      <formula>$Q$5</formula>
    </cfRule>
    <cfRule type="cellIs" dxfId="100" priority="92" stopIfTrue="1" operator="equal">
      <formula>$Q$5</formula>
    </cfRule>
  </conditionalFormatting>
  <conditionalFormatting sqref="P72">
    <cfRule type="cellIs" dxfId="99" priority="93" stopIfTrue="1" operator="lessThan">
      <formula>$R$5</formula>
    </cfRule>
    <cfRule type="cellIs" dxfId="98" priority="94" stopIfTrue="1" operator="equal">
      <formula>$R$5</formula>
    </cfRule>
  </conditionalFormatting>
  <conditionalFormatting sqref="Q72">
    <cfRule type="cellIs" dxfId="97" priority="95" stopIfTrue="1" operator="equal">
      <formula>$S$5</formula>
    </cfRule>
    <cfRule type="cellIs" dxfId="96" priority="96" stopIfTrue="1" operator="lessThan">
      <formula>$S$5</formula>
    </cfRule>
  </conditionalFormatting>
  <conditionalFormatting sqref="R72">
    <cfRule type="cellIs" dxfId="95" priority="97" stopIfTrue="1" operator="lessThan">
      <formula>$T$5</formula>
    </cfRule>
    <cfRule type="cellIs" dxfId="94" priority="98" stopIfTrue="1" operator="equal">
      <formula>$T$5</formula>
    </cfRule>
  </conditionalFormatting>
  <conditionalFormatting sqref="S72">
    <cfRule type="cellIs" dxfId="93" priority="99" stopIfTrue="1" operator="equal">
      <formula>$U$5</formula>
    </cfRule>
    <cfRule type="cellIs" dxfId="92" priority="100" stopIfTrue="1" operator="lessThan">
      <formula>$U$5</formula>
    </cfRule>
  </conditionalFormatting>
  <conditionalFormatting sqref="T72">
    <cfRule type="cellIs" dxfId="91" priority="101" stopIfTrue="1" operator="lessThan">
      <formula>$V$5</formula>
    </cfRule>
    <cfRule type="cellIs" dxfId="90" priority="102" stopIfTrue="1" operator="equal">
      <formula>$V$5</formula>
    </cfRule>
  </conditionalFormatting>
  <conditionalFormatting sqref="U72">
    <cfRule type="cellIs" dxfId="89" priority="103" stopIfTrue="1" operator="lessThan">
      <formula>$W$5</formula>
    </cfRule>
    <cfRule type="cellIs" dxfId="88" priority="104" stopIfTrue="1" operator="equal">
      <formula>$W$5</formula>
    </cfRule>
  </conditionalFormatting>
  <conditionalFormatting sqref="V72">
    <cfRule type="cellIs" dxfId="87" priority="105" stopIfTrue="1" operator="lessThan">
      <formula>$X$5</formula>
    </cfRule>
    <cfRule type="cellIs" dxfId="86" priority="106" stopIfTrue="1" operator="equal">
      <formula>$X$5</formula>
    </cfRule>
  </conditionalFormatting>
  <conditionalFormatting sqref="W72">
    <cfRule type="cellIs" dxfId="85" priority="107" stopIfTrue="1" operator="equal">
      <formula>$Y$5</formula>
    </cfRule>
    <cfRule type="cellIs" dxfId="84" priority="108" stopIfTrue="1" operator="lessThan">
      <formula>$Y$5</formula>
    </cfRule>
  </conditionalFormatting>
  <conditionalFormatting sqref="X72">
    <cfRule type="cellIs" dxfId="83" priority="109" stopIfTrue="1" operator="lessThan">
      <formula>$Z$5</formula>
    </cfRule>
    <cfRule type="cellIs" dxfId="82" priority="110" stopIfTrue="1" operator="equal">
      <formula>$Z$5</formula>
    </cfRule>
  </conditionalFormatting>
  <conditionalFormatting sqref="Y72">
    <cfRule type="cellIs" dxfId="81" priority="111" stopIfTrue="1" operator="lessThan">
      <formula>$AA$5</formula>
    </cfRule>
    <cfRule type="cellIs" dxfId="80" priority="112" stopIfTrue="1" operator="equal">
      <formula>$AA$5</formula>
    </cfRule>
  </conditionalFormatting>
  <conditionalFormatting sqref="Z72">
    <cfRule type="cellIs" dxfId="79" priority="113" stopIfTrue="1" operator="lessThan">
      <formula>$AB$5</formula>
    </cfRule>
    <cfRule type="cellIs" dxfId="78" priority="114" stopIfTrue="1" operator="equal">
      <formula>$AB$5</formula>
    </cfRule>
  </conditionalFormatting>
  <conditionalFormatting sqref="AA72">
    <cfRule type="cellIs" dxfId="77" priority="115" stopIfTrue="1" operator="lessThan">
      <formula>$AC$5</formula>
    </cfRule>
    <cfRule type="cellIs" dxfId="76" priority="116" stopIfTrue="1" operator="equal">
      <formula>$AC$5</formula>
    </cfRule>
  </conditionalFormatting>
  <conditionalFormatting sqref="F72">
    <cfRule type="cellIs" dxfId="75" priority="117" stopIfTrue="1" operator="equal">
      <formula>0</formula>
    </cfRule>
    <cfRule type="cellIs" dxfId="74" priority="118" stopIfTrue="1" operator="lessThan">
      <formula>0</formula>
    </cfRule>
  </conditionalFormatting>
  <conditionalFormatting sqref="G73">
    <cfRule type="cellIs" dxfId="73" priority="31" stopIfTrue="1" operator="equal">
      <formula>$I$5</formula>
    </cfRule>
    <cfRule type="cellIs" dxfId="72" priority="32" stopIfTrue="1" operator="lessThan">
      <formula>$I$5</formula>
    </cfRule>
  </conditionalFormatting>
  <conditionalFormatting sqref="H73">
    <cfRule type="cellIs" dxfId="71" priority="33" stopIfTrue="1" operator="lessThan">
      <formula>$J$5</formula>
    </cfRule>
    <cfRule type="cellIs" dxfId="70" priority="34" stopIfTrue="1" operator="equal">
      <formula>$J$5</formula>
    </cfRule>
  </conditionalFormatting>
  <conditionalFormatting sqref="I73">
    <cfRule type="cellIs" dxfId="69" priority="35" stopIfTrue="1" operator="lessThan">
      <formula>$K$5</formula>
    </cfRule>
    <cfRule type="cellIs" dxfId="68" priority="36" stopIfTrue="1" operator="equal">
      <formula>$K$5</formula>
    </cfRule>
  </conditionalFormatting>
  <conditionalFormatting sqref="J73">
    <cfRule type="cellIs" dxfId="67" priority="37" stopIfTrue="1" operator="lessThan">
      <formula>$L$5</formula>
    </cfRule>
    <cfRule type="cellIs" dxfId="66" priority="38" stopIfTrue="1" operator="equal">
      <formula>$L$5</formula>
    </cfRule>
  </conditionalFormatting>
  <conditionalFormatting sqref="K73">
    <cfRule type="cellIs" dxfId="65" priority="39" stopIfTrue="1" operator="lessThan">
      <formula>$M$5</formula>
    </cfRule>
    <cfRule type="cellIs" dxfId="64" priority="40" stopIfTrue="1" operator="equal">
      <formula>$M$5</formula>
    </cfRule>
  </conditionalFormatting>
  <conditionalFormatting sqref="L73">
    <cfRule type="cellIs" dxfId="63" priority="41" stopIfTrue="1" operator="lessThan">
      <formula>$N$5</formula>
    </cfRule>
    <cfRule type="cellIs" dxfId="62" priority="42" stopIfTrue="1" operator="equal">
      <formula>$N$5</formula>
    </cfRule>
  </conditionalFormatting>
  <conditionalFormatting sqref="M73">
    <cfRule type="cellIs" dxfId="61" priority="43" stopIfTrue="1" operator="lessThan">
      <formula>$O$5</formula>
    </cfRule>
    <cfRule type="cellIs" dxfId="60" priority="44" stopIfTrue="1" operator="equal">
      <formula>$O$5</formula>
    </cfRule>
  </conditionalFormatting>
  <conditionalFormatting sqref="N73">
    <cfRule type="cellIs" dxfId="59" priority="45" stopIfTrue="1" operator="lessThan">
      <formula>$P$5</formula>
    </cfRule>
    <cfRule type="cellIs" dxfId="58" priority="46" stopIfTrue="1" operator="equal">
      <formula>$P$5</formula>
    </cfRule>
  </conditionalFormatting>
  <conditionalFormatting sqref="O73">
    <cfRule type="cellIs" dxfId="57" priority="47" stopIfTrue="1" operator="lessThan">
      <formula>$Q$5</formula>
    </cfRule>
    <cfRule type="cellIs" dxfId="56" priority="48" stopIfTrue="1" operator="equal">
      <formula>$Q$5</formula>
    </cfRule>
  </conditionalFormatting>
  <conditionalFormatting sqref="P73">
    <cfRule type="cellIs" dxfId="55" priority="49" stopIfTrue="1" operator="lessThan">
      <formula>$R$5</formula>
    </cfRule>
    <cfRule type="cellIs" dxfId="54" priority="50" stopIfTrue="1" operator="equal">
      <formula>$R$5</formula>
    </cfRule>
  </conditionalFormatting>
  <conditionalFormatting sqref="Q73">
    <cfRule type="cellIs" dxfId="53" priority="51" stopIfTrue="1" operator="equal">
      <formula>$S$5</formula>
    </cfRule>
    <cfRule type="cellIs" dxfId="52" priority="52" stopIfTrue="1" operator="lessThan">
      <formula>$S$5</formula>
    </cfRule>
  </conditionalFormatting>
  <conditionalFormatting sqref="R73">
    <cfRule type="cellIs" dxfId="51" priority="53" stopIfTrue="1" operator="lessThan">
      <formula>$T$5</formula>
    </cfRule>
    <cfRule type="cellIs" dxfId="50" priority="54" stopIfTrue="1" operator="equal">
      <formula>$T$5</formula>
    </cfRule>
  </conditionalFormatting>
  <conditionalFormatting sqref="S73">
    <cfRule type="cellIs" dxfId="49" priority="55" stopIfTrue="1" operator="equal">
      <formula>$U$5</formula>
    </cfRule>
    <cfRule type="cellIs" dxfId="48" priority="56" stopIfTrue="1" operator="lessThan">
      <formula>$U$5</formula>
    </cfRule>
  </conditionalFormatting>
  <conditionalFormatting sqref="T73">
    <cfRule type="cellIs" dxfId="47" priority="57" stopIfTrue="1" operator="lessThan">
      <formula>$V$5</formula>
    </cfRule>
    <cfRule type="cellIs" dxfId="46" priority="58" stopIfTrue="1" operator="equal">
      <formula>$V$5</formula>
    </cfRule>
  </conditionalFormatting>
  <conditionalFormatting sqref="U73">
    <cfRule type="cellIs" dxfId="45" priority="59" stopIfTrue="1" operator="lessThan">
      <formula>$W$5</formula>
    </cfRule>
    <cfRule type="cellIs" dxfId="44" priority="60" stopIfTrue="1" operator="equal">
      <formula>$W$5</formula>
    </cfRule>
  </conditionalFormatting>
  <conditionalFormatting sqref="V73">
    <cfRule type="cellIs" dxfId="43" priority="61" stopIfTrue="1" operator="lessThan">
      <formula>$X$5</formula>
    </cfRule>
    <cfRule type="cellIs" dxfId="42" priority="62" stopIfTrue="1" operator="equal">
      <formula>$X$5</formula>
    </cfRule>
  </conditionalFormatting>
  <conditionalFormatting sqref="W73">
    <cfRule type="cellIs" dxfId="41" priority="63" stopIfTrue="1" operator="equal">
      <formula>$Y$5</formula>
    </cfRule>
    <cfRule type="cellIs" dxfId="40" priority="64" stopIfTrue="1" operator="lessThan">
      <formula>$Y$5</formula>
    </cfRule>
  </conditionalFormatting>
  <conditionalFormatting sqref="X73">
    <cfRule type="cellIs" dxfId="39" priority="65" stopIfTrue="1" operator="lessThan">
      <formula>$Z$5</formula>
    </cfRule>
    <cfRule type="cellIs" dxfId="38" priority="66" stopIfTrue="1" operator="equal">
      <formula>$Z$5</formula>
    </cfRule>
  </conditionalFormatting>
  <conditionalFormatting sqref="Y73">
    <cfRule type="cellIs" dxfId="37" priority="67" stopIfTrue="1" operator="lessThan">
      <formula>$AA$5</formula>
    </cfRule>
    <cfRule type="cellIs" dxfId="36" priority="68" stopIfTrue="1" operator="equal">
      <formula>$AA$5</formula>
    </cfRule>
  </conditionalFormatting>
  <conditionalFormatting sqref="Z73">
    <cfRule type="cellIs" dxfId="35" priority="69" stopIfTrue="1" operator="lessThan">
      <formula>$AB$5</formula>
    </cfRule>
    <cfRule type="cellIs" dxfId="34" priority="70" stopIfTrue="1" operator="equal">
      <formula>$AB$5</formula>
    </cfRule>
  </conditionalFormatting>
  <conditionalFormatting sqref="AA73">
    <cfRule type="cellIs" dxfId="33" priority="71" stopIfTrue="1" operator="lessThan">
      <formula>$AC$5</formula>
    </cfRule>
    <cfRule type="cellIs" dxfId="32" priority="72" stopIfTrue="1" operator="equal">
      <formula>$AC$5</formula>
    </cfRule>
  </conditionalFormatting>
  <conditionalFormatting sqref="F73">
    <cfRule type="cellIs" dxfId="31" priority="73" stopIfTrue="1" operator="equal">
      <formula>0</formula>
    </cfRule>
    <cfRule type="cellIs" dxfId="30" priority="74" stopIfTrue="1" operator="lessThan">
      <formula>0</formula>
    </cfRule>
  </conditionalFormatting>
  <conditionalFormatting sqref="C6:C30">
    <cfRule type="cellIs" dxfId="29" priority="27" stopIfTrue="1" operator="lessThan">
      <formula>$AA$5</formula>
    </cfRule>
    <cfRule type="cellIs" dxfId="28" priority="28" stopIfTrue="1" operator="equal">
      <formula>$AA$5</formula>
    </cfRule>
  </conditionalFormatting>
  <conditionalFormatting sqref="B6:B30">
    <cfRule type="cellIs" dxfId="27" priority="29" stopIfTrue="1" operator="equal">
      <formula>"eagle"</formula>
    </cfRule>
    <cfRule type="cellIs" dxfId="26" priority="30" stopIfTrue="1" operator="equal">
      <formula>"birdie"</formula>
    </cfRule>
  </conditionalFormatting>
  <conditionalFormatting sqref="B21:B24">
    <cfRule type="cellIs" dxfId="25" priority="25" stopIfTrue="1" operator="equal">
      <formula>"eagle"</formula>
    </cfRule>
    <cfRule type="cellIs" dxfId="24" priority="26" stopIfTrue="1" operator="equal">
      <formula>"birdie"</formula>
    </cfRule>
  </conditionalFormatting>
  <conditionalFormatting sqref="C35:C43">
    <cfRule type="cellIs" dxfId="23" priority="21" stopIfTrue="1" operator="lessThan">
      <formula>$AA$5</formula>
    </cfRule>
    <cfRule type="cellIs" dxfId="22" priority="22" stopIfTrue="1" operator="equal">
      <formula>$AA$5</formula>
    </cfRule>
  </conditionalFormatting>
  <conditionalFormatting sqref="B35:B43">
    <cfRule type="cellIs" dxfId="21" priority="23" stopIfTrue="1" operator="equal">
      <formula>"eagle"</formula>
    </cfRule>
    <cfRule type="cellIs" dxfId="20" priority="24" stopIfTrue="1" operator="equal">
      <formula>"birdie"</formula>
    </cfRule>
  </conditionalFormatting>
  <conditionalFormatting sqref="C48:C50">
    <cfRule type="cellIs" dxfId="19" priority="17" stopIfTrue="1" operator="lessThan">
      <formula>$AA$5</formula>
    </cfRule>
    <cfRule type="cellIs" dxfId="18" priority="18" stopIfTrue="1" operator="equal">
      <formula>$AA$5</formula>
    </cfRule>
  </conditionalFormatting>
  <conditionalFormatting sqref="B48:B50">
    <cfRule type="cellIs" dxfId="17" priority="19" stopIfTrue="1" operator="equal">
      <formula>"eagle"</formula>
    </cfRule>
    <cfRule type="cellIs" dxfId="16" priority="20" stopIfTrue="1" operator="equal">
      <formula>"birdie"</formula>
    </cfRule>
  </conditionalFormatting>
  <conditionalFormatting sqref="C51:C53">
    <cfRule type="cellIs" dxfId="15" priority="13" stopIfTrue="1" operator="lessThan">
      <formula>$AA$5</formula>
    </cfRule>
    <cfRule type="cellIs" dxfId="14" priority="14" stopIfTrue="1" operator="equal">
      <formula>$AA$5</formula>
    </cfRule>
  </conditionalFormatting>
  <conditionalFormatting sqref="B51:B53">
    <cfRule type="cellIs" dxfId="13" priority="15" stopIfTrue="1" operator="equal">
      <formula>"eagle"</formula>
    </cfRule>
    <cfRule type="cellIs" dxfId="12" priority="16" stopIfTrue="1" operator="equal">
      <formula>"birdie"</formula>
    </cfRule>
  </conditionalFormatting>
  <conditionalFormatting sqref="C54:C56">
    <cfRule type="cellIs" dxfId="11" priority="9" stopIfTrue="1" operator="lessThan">
      <formula>$AA$5</formula>
    </cfRule>
    <cfRule type="cellIs" dxfId="10" priority="10" stopIfTrue="1" operator="equal">
      <formula>$AA$5</formula>
    </cfRule>
  </conditionalFormatting>
  <conditionalFormatting sqref="B54:B56">
    <cfRule type="cellIs" dxfId="9" priority="11" stopIfTrue="1" operator="equal">
      <formula>"eagle"</formula>
    </cfRule>
    <cfRule type="cellIs" dxfId="8" priority="12" stopIfTrue="1" operator="equal">
      <formula>"birdie"</formula>
    </cfRule>
  </conditionalFormatting>
  <conditionalFormatting sqref="C57:C59">
    <cfRule type="cellIs" dxfId="7" priority="5" stopIfTrue="1" operator="lessThan">
      <formula>$AA$5</formula>
    </cfRule>
    <cfRule type="cellIs" dxfId="6" priority="6" stopIfTrue="1" operator="equal">
      <formula>$AA$5</formula>
    </cfRule>
  </conditionalFormatting>
  <conditionalFormatting sqref="B57:B59">
    <cfRule type="cellIs" dxfId="5" priority="7" stopIfTrue="1" operator="equal">
      <formula>"eagle"</formula>
    </cfRule>
    <cfRule type="cellIs" dxfId="4" priority="8" stopIfTrue="1" operator="equal">
      <formula>"birdie"</formula>
    </cfRule>
  </conditionalFormatting>
  <conditionalFormatting sqref="C60">
    <cfRule type="cellIs" dxfId="3" priority="1" stopIfTrue="1" operator="lessThan">
      <formula>$AA$5</formula>
    </cfRule>
    <cfRule type="cellIs" dxfId="2" priority="2" stopIfTrue="1" operator="equal">
      <formula>$AA$5</formula>
    </cfRule>
  </conditionalFormatting>
  <conditionalFormatting sqref="B60">
    <cfRule type="cellIs" dxfId="1" priority="3" stopIfTrue="1" operator="equal">
      <formula>"eagle"</formula>
    </cfRule>
    <cfRule type="cellIs" dxfId="0" priority="4" stopIfTrue="1" operator="equal">
      <formula>"birdie"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24766-2B39-4F2C-A12F-7C3D9A20B2D7}">
  <dimension ref="A1:AA76"/>
  <sheetViews>
    <sheetView workbookViewId="0">
      <selection sqref="A1:XFD2"/>
    </sheetView>
  </sheetViews>
  <sheetFormatPr defaultRowHeight="17" x14ac:dyDescent="0.4"/>
  <cols>
    <col min="1" max="1" width="5.453125" bestFit="1" customWidth="1"/>
    <col min="2" max="2" width="15.81640625" bestFit="1" customWidth="1"/>
    <col min="3" max="3" width="4.26953125" bestFit="1" customWidth="1"/>
    <col min="4" max="5" width="4.7265625" bestFit="1" customWidth="1"/>
    <col min="6" max="14" width="3.26953125" customWidth="1"/>
    <col min="15" max="15" width="4.26953125" customWidth="1"/>
    <col min="16" max="16" width="3.26953125" customWidth="1"/>
    <col min="17" max="25" width="3.26953125" bestFit="1" customWidth="1"/>
    <col min="26" max="26" width="4.90625" customWidth="1"/>
    <col min="27" max="27" width="5.26953125" bestFit="1" customWidth="1"/>
    <col min="28" max="28" width="3.453125" bestFit="1" customWidth="1"/>
  </cols>
  <sheetData>
    <row r="1" spans="1:27" s="85" customFormat="1" ht="32.5" customHeight="1" x14ac:dyDescent="0.4">
      <c r="A1" s="89" t="s">
        <v>74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</row>
    <row r="2" spans="1:27" s="85" customFormat="1" ht="25" x14ac:dyDescent="0.55000000000000004">
      <c r="A2" s="90" t="s">
        <v>75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22" customHeight="1" thickBot="1" x14ac:dyDescent="0.45">
      <c r="A3" s="1">
        <v>25</v>
      </c>
      <c r="B3" s="2" t="s">
        <v>60</v>
      </c>
      <c r="C3" s="3" t="s">
        <v>61</v>
      </c>
      <c r="D3" s="4" t="s">
        <v>62</v>
      </c>
      <c r="E3" s="5"/>
      <c r="F3" s="1"/>
      <c r="G3" s="1"/>
      <c r="H3" s="1"/>
      <c r="I3" s="1"/>
      <c r="K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thickTop="1" thickBot="1" x14ac:dyDescent="0.45">
      <c r="A4" s="86" t="s">
        <v>63</v>
      </c>
      <c r="B4" s="87"/>
      <c r="C4" s="87"/>
      <c r="D4" s="88"/>
      <c r="E4" s="7" t="s">
        <v>64</v>
      </c>
      <c r="F4" s="8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10">
        <v>9</v>
      </c>
      <c r="O4" s="11" t="s">
        <v>0</v>
      </c>
      <c r="P4" s="8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10">
        <v>18</v>
      </c>
      <c r="Y4" s="12" t="s">
        <v>1</v>
      </c>
      <c r="Z4" s="13" t="s">
        <v>2</v>
      </c>
      <c r="AA4" s="14" t="s">
        <v>65</v>
      </c>
    </row>
    <row r="5" spans="1:27" ht="18" thickTop="1" thickBot="1" x14ac:dyDescent="0.45">
      <c r="A5" s="15" t="s">
        <v>66</v>
      </c>
      <c r="B5" s="16" t="s">
        <v>3</v>
      </c>
      <c r="C5" s="17" t="s">
        <v>4</v>
      </c>
      <c r="D5" s="18" t="s">
        <v>5</v>
      </c>
      <c r="E5" s="19" t="s">
        <v>67</v>
      </c>
      <c r="F5" s="20">
        <v>4</v>
      </c>
      <c r="G5" s="21">
        <v>4</v>
      </c>
      <c r="H5" s="21">
        <v>4</v>
      </c>
      <c r="I5" s="21">
        <v>3</v>
      </c>
      <c r="J5" s="21">
        <v>4</v>
      </c>
      <c r="K5" s="21">
        <v>5</v>
      </c>
      <c r="L5" s="21">
        <v>4</v>
      </c>
      <c r="M5" s="21">
        <v>3</v>
      </c>
      <c r="N5" s="22">
        <v>5</v>
      </c>
      <c r="O5" s="23">
        <f t="shared" ref="O5:O31" si="0">SUM(F5:N5)</f>
        <v>36</v>
      </c>
      <c r="P5" s="20">
        <v>4</v>
      </c>
      <c r="Q5" s="21">
        <v>4</v>
      </c>
      <c r="R5" s="21">
        <v>3</v>
      </c>
      <c r="S5" s="21">
        <v>4</v>
      </c>
      <c r="T5" s="21">
        <v>3</v>
      </c>
      <c r="U5" s="21">
        <v>4</v>
      </c>
      <c r="V5" s="21">
        <v>5</v>
      </c>
      <c r="W5" s="21">
        <v>4</v>
      </c>
      <c r="X5" s="22">
        <v>5</v>
      </c>
      <c r="Y5" s="23">
        <f t="shared" ref="Y5:Y31" si="1">SUM(P5:X5)</f>
        <v>36</v>
      </c>
      <c r="Z5" s="24">
        <f t="shared" ref="Z5:Z31" si="2">SUM(O5,Y5)</f>
        <v>72</v>
      </c>
      <c r="AA5" s="25" t="s">
        <v>68</v>
      </c>
    </row>
    <row r="6" spans="1:27" ht="20" thickTop="1" x14ac:dyDescent="0.3">
      <c r="A6" s="26">
        <v>1</v>
      </c>
      <c r="B6" s="27" t="s">
        <v>6</v>
      </c>
      <c r="C6" s="28">
        <f t="shared" ref="C6:C30" si="3">SUM(Z6)</f>
        <v>71</v>
      </c>
      <c r="D6" s="29">
        <f t="shared" ref="D6:D30" si="4">SUM(Z6)</f>
        <v>71</v>
      </c>
      <c r="E6" s="30">
        <f t="shared" ref="E6:E30" si="5">D6-Z$5</f>
        <v>-1</v>
      </c>
      <c r="F6" s="31">
        <v>3</v>
      </c>
      <c r="G6" s="32">
        <v>4</v>
      </c>
      <c r="H6" s="32">
        <v>5</v>
      </c>
      <c r="I6" s="32">
        <v>3</v>
      </c>
      <c r="J6" s="32">
        <v>6</v>
      </c>
      <c r="K6" s="32">
        <v>4</v>
      </c>
      <c r="L6" s="32">
        <v>5</v>
      </c>
      <c r="M6" s="32">
        <v>3</v>
      </c>
      <c r="N6" s="33">
        <v>5</v>
      </c>
      <c r="O6" s="34">
        <f t="shared" ref="O6:O30" si="6">SUM(F6:N6)</f>
        <v>38</v>
      </c>
      <c r="P6" s="31">
        <v>4</v>
      </c>
      <c r="Q6" s="32">
        <v>3</v>
      </c>
      <c r="R6" s="32">
        <v>3</v>
      </c>
      <c r="S6" s="32">
        <v>4</v>
      </c>
      <c r="T6" s="32">
        <v>3</v>
      </c>
      <c r="U6" s="32">
        <v>3</v>
      </c>
      <c r="V6" s="32">
        <v>4</v>
      </c>
      <c r="W6" s="32">
        <v>4</v>
      </c>
      <c r="X6" s="33">
        <v>5</v>
      </c>
      <c r="Y6" s="34">
        <f t="shared" ref="Y6:Y30" si="7">SUM(P6:X6)</f>
        <v>33</v>
      </c>
      <c r="Z6" s="35">
        <f t="shared" ref="Z6:Z30" si="8">SUM(O6,Y6)</f>
        <v>71</v>
      </c>
      <c r="AA6" s="36"/>
    </row>
    <row r="7" spans="1:27" ht="19.5" x14ac:dyDescent="0.3">
      <c r="A7" s="26">
        <v>2</v>
      </c>
      <c r="B7" s="37" t="s">
        <v>7</v>
      </c>
      <c r="C7" s="28">
        <f t="shared" si="3"/>
        <v>78</v>
      </c>
      <c r="D7" s="29">
        <f t="shared" si="4"/>
        <v>78</v>
      </c>
      <c r="E7" s="30">
        <f t="shared" si="5"/>
        <v>6</v>
      </c>
      <c r="F7" s="31">
        <v>4</v>
      </c>
      <c r="G7" s="32">
        <v>5</v>
      </c>
      <c r="H7" s="32">
        <v>4</v>
      </c>
      <c r="I7" s="32">
        <v>3</v>
      </c>
      <c r="J7" s="32">
        <v>4</v>
      </c>
      <c r="K7" s="32">
        <v>5</v>
      </c>
      <c r="L7" s="32">
        <v>4</v>
      </c>
      <c r="M7" s="32">
        <v>4</v>
      </c>
      <c r="N7" s="33">
        <v>6</v>
      </c>
      <c r="O7" s="34">
        <f t="shared" si="6"/>
        <v>39</v>
      </c>
      <c r="P7" s="31">
        <v>5</v>
      </c>
      <c r="Q7" s="32">
        <v>3</v>
      </c>
      <c r="R7" s="32">
        <v>4</v>
      </c>
      <c r="S7" s="32">
        <v>4</v>
      </c>
      <c r="T7" s="32">
        <v>3</v>
      </c>
      <c r="U7" s="32">
        <v>5</v>
      </c>
      <c r="V7" s="32">
        <v>5</v>
      </c>
      <c r="W7" s="32">
        <v>4</v>
      </c>
      <c r="X7" s="33">
        <v>6</v>
      </c>
      <c r="Y7" s="34">
        <f t="shared" si="7"/>
        <v>39</v>
      </c>
      <c r="Z7" s="35">
        <f t="shared" si="8"/>
        <v>78</v>
      </c>
      <c r="AA7" s="36"/>
    </row>
    <row r="8" spans="1:27" ht="19.5" x14ac:dyDescent="0.3">
      <c r="A8" s="26">
        <v>3</v>
      </c>
      <c r="B8" s="27" t="s">
        <v>8</v>
      </c>
      <c r="C8" s="28">
        <f t="shared" si="3"/>
        <v>79</v>
      </c>
      <c r="D8" s="29">
        <f t="shared" si="4"/>
        <v>79</v>
      </c>
      <c r="E8" s="30">
        <f t="shared" si="5"/>
        <v>7</v>
      </c>
      <c r="F8" s="31">
        <v>4</v>
      </c>
      <c r="G8" s="32">
        <v>5</v>
      </c>
      <c r="H8" s="32">
        <v>5</v>
      </c>
      <c r="I8" s="32">
        <v>3</v>
      </c>
      <c r="J8" s="32">
        <v>5</v>
      </c>
      <c r="K8" s="32">
        <v>7</v>
      </c>
      <c r="L8" s="32">
        <v>4</v>
      </c>
      <c r="M8" s="32">
        <v>3</v>
      </c>
      <c r="N8" s="33">
        <v>6</v>
      </c>
      <c r="O8" s="34">
        <f t="shared" si="6"/>
        <v>42</v>
      </c>
      <c r="P8" s="31">
        <v>4</v>
      </c>
      <c r="Q8" s="32">
        <v>4</v>
      </c>
      <c r="R8" s="32">
        <v>4</v>
      </c>
      <c r="S8" s="32">
        <v>4</v>
      </c>
      <c r="T8" s="32">
        <v>3</v>
      </c>
      <c r="U8" s="32">
        <v>4</v>
      </c>
      <c r="V8" s="32">
        <v>6</v>
      </c>
      <c r="W8" s="32">
        <v>4</v>
      </c>
      <c r="X8" s="33">
        <v>4</v>
      </c>
      <c r="Y8" s="34">
        <f t="shared" si="7"/>
        <v>37</v>
      </c>
      <c r="Z8" s="35">
        <f t="shared" si="8"/>
        <v>79</v>
      </c>
      <c r="AA8" s="36"/>
    </row>
    <row r="9" spans="1:27" ht="19.5" x14ac:dyDescent="0.3">
      <c r="A9" s="26">
        <v>4</v>
      </c>
      <c r="B9" s="38" t="s">
        <v>9</v>
      </c>
      <c r="C9" s="28">
        <f t="shared" si="3"/>
        <v>80</v>
      </c>
      <c r="D9" s="29">
        <f t="shared" si="4"/>
        <v>80</v>
      </c>
      <c r="E9" s="30">
        <f t="shared" si="5"/>
        <v>8</v>
      </c>
      <c r="F9" s="31">
        <v>4</v>
      </c>
      <c r="G9" s="32">
        <v>5</v>
      </c>
      <c r="H9" s="32">
        <v>4</v>
      </c>
      <c r="I9" s="32">
        <v>3</v>
      </c>
      <c r="J9" s="32">
        <v>4</v>
      </c>
      <c r="K9" s="32">
        <v>5</v>
      </c>
      <c r="L9" s="32">
        <v>4</v>
      </c>
      <c r="M9" s="32">
        <v>3</v>
      </c>
      <c r="N9" s="33">
        <v>5</v>
      </c>
      <c r="O9" s="34">
        <f t="shared" si="6"/>
        <v>37</v>
      </c>
      <c r="P9" s="31">
        <v>6</v>
      </c>
      <c r="Q9" s="32">
        <v>6</v>
      </c>
      <c r="R9" s="32">
        <v>4</v>
      </c>
      <c r="S9" s="32">
        <v>5</v>
      </c>
      <c r="T9" s="32">
        <v>4</v>
      </c>
      <c r="U9" s="32">
        <v>4</v>
      </c>
      <c r="V9" s="32">
        <v>5</v>
      </c>
      <c r="W9" s="32">
        <v>4</v>
      </c>
      <c r="X9" s="33">
        <v>5</v>
      </c>
      <c r="Y9" s="34">
        <f t="shared" si="7"/>
        <v>43</v>
      </c>
      <c r="Z9" s="35">
        <f t="shared" si="8"/>
        <v>80</v>
      </c>
      <c r="AA9" s="36"/>
    </row>
    <row r="10" spans="1:27" ht="19.5" x14ac:dyDescent="0.3">
      <c r="A10" s="26">
        <v>5</v>
      </c>
      <c r="B10" s="39" t="s">
        <v>10</v>
      </c>
      <c r="C10" s="28">
        <f t="shared" si="3"/>
        <v>82</v>
      </c>
      <c r="D10" s="29">
        <f t="shared" si="4"/>
        <v>82</v>
      </c>
      <c r="E10" s="30">
        <f t="shared" si="5"/>
        <v>10</v>
      </c>
      <c r="F10" s="31">
        <v>5</v>
      </c>
      <c r="G10" s="32">
        <v>6</v>
      </c>
      <c r="H10" s="32">
        <v>4</v>
      </c>
      <c r="I10" s="32">
        <v>3</v>
      </c>
      <c r="J10" s="32">
        <v>4</v>
      </c>
      <c r="K10" s="32">
        <v>4</v>
      </c>
      <c r="L10" s="32">
        <v>5</v>
      </c>
      <c r="M10" s="32">
        <v>3</v>
      </c>
      <c r="N10" s="33">
        <v>6</v>
      </c>
      <c r="O10" s="34">
        <f t="shared" si="6"/>
        <v>40</v>
      </c>
      <c r="P10" s="31">
        <v>4</v>
      </c>
      <c r="Q10" s="32">
        <v>6</v>
      </c>
      <c r="R10" s="32">
        <v>4</v>
      </c>
      <c r="S10" s="32">
        <v>4</v>
      </c>
      <c r="T10" s="32">
        <v>3</v>
      </c>
      <c r="U10" s="32">
        <v>5</v>
      </c>
      <c r="V10" s="32">
        <v>6</v>
      </c>
      <c r="W10" s="32">
        <v>5</v>
      </c>
      <c r="X10" s="33">
        <v>5</v>
      </c>
      <c r="Y10" s="34">
        <f t="shared" si="7"/>
        <v>42</v>
      </c>
      <c r="Z10" s="35">
        <f t="shared" si="8"/>
        <v>82</v>
      </c>
      <c r="AA10" s="36"/>
    </row>
    <row r="11" spans="1:27" ht="19.5" x14ac:dyDescent="0.3">
      <c r="A11" s="26">
        <v>6</v>
      </c>
      <c r="B11" s="37" t="s">
        <v>11</v>
      </c>
      <c r="C11" s="28">
        <f t="shared" si="3"/>
        <v>84</v>
      </c>
      <c r="D11" s="29">
        <f t="shared" si="4"/>
        <v>84</v>
      </c>
      <c r="E11" s="30">
        <f t="shared" si="5"/>
        <v>12</v>
      </c>
      <c r="F11" s="31">
        <v>5</v>
      </c>
      <c r="G11" s="32">
        <v>6</v>
      </c>
      <c r="H11" s="32">
        <v>6</v>
      </c>
      <c r="I11" s="32">
        <v>4</v>
      </c>
      <c r="J11" s="32">
        <v>3</v>
      </c>
      <c r="K11" s="32">
        <v>5</v>
      </c>
      <c r="L11" s="32">
        <v>4</v>
      </c>
      <c r="M11" s="32">
        <v>3</v>
      </c>
      <c r="N11" s="33">
        <v>5</v>
      </c>
      <c r="O11" s="34">
        <f t="shared" si="6"/>
        <v>41</v>
      </c>
      <c r="P11" s="31">
        <v>4</v>
      </c>
      <c r="Q11" s="32">
        <v>6</v>
      </c>
      <c r="R11" s="32">
        <v>3</v>
      </c>
      <c r="S11" s="32">
        <v>5</v>
      </c>
      <c r="T11" s="32">
        <v>5</v>
      </c>
      <c r="U11" s="32">
        <v>4</v>
      </c>
      <c r="V11" s="32">
        <v>7</v>
      </c>
      <c r="W11" s="32">
        <v>4</v>
      </c>
      <c r="X11" s="33">
        <v>5</v>
      </c>
      <c r="Y11" s="34">
        <f t="shared" si="7"/>
        <v>43</v>
      </c>
      <c r="Z11" s="35">
        <f t="shared" si="8"/>
        <v>84</v>
      </c>
      <c r="AA11" s="36"/>
    </row>
    <row r="12" spans="1:27" ht="19.5" x14ac:dyDescent="0.3">
      <c r="A12" s="26">
        <v>7</v>
      </c>
      <c r="B12" s="38" t="s">
        <v>12</v>
      </c>
      <c r="C12" s="28">
        <f t="shared" si="3"/>
        <v>85</v>
      </c>
      <c r="D12" s="29">
        <f t="shared" si="4"/>
        <v>85</v>
      </c>
      <c r="E12" s="30">
        <f t="shared" si="5"/>
        <v>13</v>
      </c>
      <c r="F12" s="31">
        <v>5</v>
      </c>
      <c r="G12" s="32">
        <v>6</v>
      </c>
      <c r="H12" s="32">
        <v>4</v>
      </c>
      <c r="I12" s="32">
        <v>3</v>
      </c>
      <c r="J12" s="32">
        <v>4</v>
      </c>
      <c r="K12" s="32">
        <v>4</v>
      </c>
      <c r="L12" s="32">
        <v>4</v>
      </c>
      <c r="M12" s="32">
        <v>3</v>
      </c>
      <c r="N12" s="33">
        <v>7</v>
      </c>
      <c r="O12" s="34">
        <f t="shared" si="6"/>
        <v>40</v>
      </c>
      <c r="P12" s="31">
        <v>5</v>
      </c>
      <c r="Q12" s="32">
        <v>6</v>
      </c>
      <c r="R12" s="32">
        <v>3</v>
      </c>
      <c r="S12" s="32">
        <v>4</v>
      </c>
      <c r="T12" s="32">
        <v>3</v>
      </c>
      <c r="U12" s="32">
        <v>5</v>
      </c>
      <c r="V12" s="32">
        <v>10</v>
      </c>
      <c r="W12" s="32">
        <v>4</v>
      </c>
      <c r="X12" s="33">
        <v>5</v>
      </c>
      <c r="Y12" s="34">
        <f t="shared" si="7"/>
        <v>45</v>
      </c>
      <c r="Z12" s="35">
        <f t="shared" si="8"/>
        <v>85</v>
      </c>
      <c r="AA12" s="36"/>
    </row>
    <row r="13" spans="1:27" ht="19.5" x14ac:dyDescent="0.3">
      <c r="A13" s="26">
        <v>8</v>
      </c>
      <c r="B13" s="27" t="s">
        <v>13</v>
      </c>
      <c r="C13" s="28">
        <f t="shared" si="3"/>
        <v>85</v>
      </c>
      <c r="D13" s="29">
        <f t="shared" si="4"/>
        <v>85</v>
      </c>
      <c r="E13" s="30">
        <f t="shared" si="5"/>
        <v>13</v>
      </c>
      <c r="F13" s="31">
        <v>6</v>
      </c>
      <c r="G13" s="32">
        <v>4</v>
      </c>
      <c r="H13" s="32">
        <v>6</v>
      </c>
      <c r="I13" s="32">
        <v>4</v>
      </c>
      <c r="J13" s="32">
        <v>4</v>
      </c>
      <c r="K13" s="32">
        <v>5</v>
      </c>
      <c r="L13" s="32">
        <v>4</v>
      </c>
      <c r="M13" s="32">
        <v>4</v>
      </c>
      <c r="N13" s="33">
        <v>6</v>
      </c>
      <c r="O13" s="34">
        <f t="shared" si="6"/>
        <v>43</v>
      </c>
      <c r="P13" s="31">
        <v>5</v>
      </c>
      <c r="Q13" s="32">
        <v>6</v>
      </c>
      <c r="R13" s="32">
        <v>4</v>
      </c>
      <c r="S13" s="32">
        <v>4</v>
      </c>
      <c r="T13" s="32">
        <v>3</v>
      </c>
      <c r="U13" s="32">
        <v>4</v>
      </c>
      <c r="V13" s="32">
        <v>5</v>
      </c>
      <c r="W13" s="32">
        <v>5</v>
      </c>
      <c r="X13" s="33">
        <v>6</v>
      </c>
      <c r="Y13" s="34">
        <f t="shared" si="7"/>
        <v>42</v>
      </c>
      <c r="Z13" s="35">
        <f t="shared" si="8"/>
        <v>85</v>
      </c>
      <c r="AA13" s="36"/>
    </row>
    <row r="14" spans="1:27" ht="19.5" x14ac:dyDescent="0.3">
      <c r="A14" s="26">
        <v>9</v>
      </c>
      <c r="B14" s="39" t="s">
        <v>14</v>
      </c>
      <c r="C14" s="28">
        <f t="shared" si="3"/>
        <v>87</v>
      </c>
      <c r="D14" s="29">
        <f t="shared" si="4"/>
        <v>87</v>
      </c>
      <c r="E14" s="30">
        <f t="shared" si="5"/>
        <v>15</v>
      </c>
      <c r="F14" s="31">
        <v>5</v>
      </c>
      <c r="G14" s="32">
        <v>5</v>
      </c>
      <c r="H14" s="32">
        <v>6</v>
      </c>
      <c r="I14" s="32">
        <v>2</v>
      </c>
      <c r="J14" s="32">
        <v>5</v>
      </c>
      <c r="K14" s="32">
        <v>5</v>
      </c>
      <c r="L14" s="32">
        <v>5</v>
      </c>
      <c r="M14" s="32">
        <v>3</v>
      </c>
      <c r="N14" s="33">
        <v>7</v>
      </c>
      <c r="O14" s="34">
        <f t="shared" si="6"/>
        <v>43</v>
      </c>
      <c r="P14" s="31">
        <v>4</v>
      </c>
      <c r="Q14" s="32">
        <v>4</v>
      </c>
      <c r="R14" s="32">
        <v>4</v>
      </c>
      <c r="S14" s="32">
        <v>4</v>
      </c>
      <c r="T14" s="32">
        <v>5</v>
      </c>
      <c r="U14" s="32">
        <v>5</v>
      </c>
      <c r="V14" s="32">
        <v>7</v>
      </c>
      <c r="W14" s="32">
        <v>4</v>
      </c>
      <c r="X14" s="33">
        <v>7</v>
      </c>
      <c r="Y14" s="34">
        <f t="shared" si="7"/>
        <v>44</v>
      </c>
      <c r="Z14" s="35">
        <f t="shared" si="8"/>
        <v>87</v>
      </c>
      <c r="AA14" s="36"/>
    </row>
    <row r="15" spans="1:27" ht="19.5" x14ac:dyDescent="0.3">
      <c r="A15" s="26">
        <v>10</v>
      </c>
      <c r="B15" s="37" t="s">
        <v>15</v>
      </c>
      <c r="C15" s="28">
        <f t="shared" si="3"/>
        <v>88</v>
      </c>
      <c r="D15" s="29">
        <f t="shared" si="4"/>
        <v>88</v>
      </c>
      <c r="E15" s="30">
        <f t="shared" si="5"/>
        <v>16</v>
      </c>
      <c r="F15" s="31">
        <v>6</v>
      </c>
      <c r="G15" s="32">
        <v>5</v>
      </c>
      <c r="H15" s="32">
        <v>6</v>
      </c>
      <c r="I15" s="32">
        <v>4</v>
      </c>
      <c r="J15" s="32">
        <v>6</v>
      </c>
      <c r="K15" s="32">
        <v>5</v>
      </c>
      <c r="L15" s="32">
        <v>5</v>
      </c>
      <c r="M15" s="32">
        <v>3</v>
      </c>
      <c r="N15" s="33">
        <v>7</v>
      </c>
      <c r="O15" s="34">
        <f t="shared" si="6"/>
        <v>47</v>
      </c>
      <c r="P15" s="31">
        <v>4</v>
      </c>
      <c r="Q15" s="32">
        <v>4</v>
      </c>
      <c r="R15" s="32">
        <v>5</v>
      </c>
      <c r="S15" s="32">
        <v>5</v>
      </c>
      <c r="T15" s="32">
        <v>4</v>
      </c>
      <c r="U15" s="32">
        <v>4</v>
      </c>
      <c r="V15" s="32">
        <v>6</v>
      </c>
      <c r="W15" s="32">
        <v>4</v>
      </c>
      <c r="X15" s="33">
        <v>5</v>
      </c>
      <c r="Y15" s="34">
        <f t="shared" si="7"/>
        <v>41</v>
      </c>
      <c r="Z15" s="35">
        <f t="shared" si="8"/>
        <v>88</v>
      </c>
      <c r="AA15" s="36"/>
    </row>
    <row r="16" spans="1:27" ht="19.5" x14ac:dyDescent="0.3">
      <c r="A16" s="26">
        <v>11</v>
      </c>
      <c r="B16" s="27" t="s">
        <v>16</v>
      </c>
      <c r="C16" s="28">
        <f t="shared" si="3"/>
        <v>88</v>
      </c>
      <c r="D16" s="29">
        <f t="shared" si="4"/>
        <v>88</v>
      </c>
      <c r="E16" s="30">
        <f t="shared" si="5"/>
        <v>16</v>
      </c>
      <c r="F16" s="31">
        <v>5</v>
      </c>
      <c r="G16" s="32">
        <v>6</v>
      </c>
      <c r="H16" s="32">
        <v>5</v>
      </c>
      <c r="I16" s="32">
        <v>4</v>
      </c>
      <c r="J16" s="32">
        <v>4</v>
      </c>
      <c r="K16" s="32">
        <v>6</v>
      </c>
      <c r="L16" s="32">
        <v>5</v>
      </c>
      <c r="M16" s="32">
        <v>3</v>
      </c>
      <c r="N16" s="33">
        <v>6</v>
      </c>
      <c r="O16" s="34">
        <f t="shared" si="6"/>
        <v>44</v>
      </c>
      <c r="P16" s="31">
        <v>6</v>
      </c>
      <c r="Q16" s="32">
        <v>5</v>
      </c>
      <c r="R16" s="32">
        <v>3</v>
      </c>
      <c r="S16" s="32">
        <v>5</v>
      </c>
      <c r="T16" s="32">
        <v>5</v>
      </c>
      <c r="U16" s="32">
        <v>3</v>
      </c>
      <c r="V16" s="32">
        <v>6</v>
      </c>
      <c r="W16" s="32">
        <v>5</v>
      </c>
      <c r="X16" s="33">
        <v>6</v>
      </c>
      <c r="Y16" s="34">
        <f t="shared" si="7"/>
        <v>44</v>
      </c>
      <c r="Z16" s="35">
        <f t="shared" si="8"/>
        <v>88</v>
      </c>
      <c r="AA16" s="36"/>
    </row>
    <row r="17" spans="1:27" ht="19.5" x14ac:dyDescent="0.3">
      <c r="A17" s="26">
        <v>12</v>
      </c>
      <c r="B17" s="27" t="s">
        <v>17</v>
      </c>
      <c r="C17" s="28">
        <f t="shared" si="3"/>
        <v>88</v>
      </c>
      <c r="D17" s="29">
        <f t="shared" si="4"/>
        <v>88</v>
      </c>
      <c r="E17" s="30">
        <f t="shared" si="5"/>
        <v>16</v>
      </c>
      <c r="F17" s="31">
        <v>4</v>
      </c>
      <c r="G17" s="32">
        <v>6</v>
      </c>
      <c r="H17" s="32">
        <v>5</v>
      </c>
      <c r="I17" s="32">
        <v>4</v>
      </c>
      <c r="J17" s="32">
        <v>6</v>
      </c>
      <c r="K17" s="32">
        <v>6</v>
      </c>
      <c r="L17" s="32">
        <v>5</v>
      </c>
      <c r="M17" s="32">
        <v>4</v>
      </c>
      <c r="N17" s="33">
        <v>6</v>
      </c>
      <c r="O17" s="34">
        <f t="shared" si="6"/>
        <v>46</v>
      </c>
      <c r="P17" s="31">
        <v>4</v>
      </c>
      <c r="Q17" s="32">
        <v>4</v>
      </c>
      <c r="R17" s="32">
        <v>3</v>
      </c>
      <c r="S17" s="32">
        <v>4</v>
      </c>
      <c r="T17" s="32">
        <v>4</v>
      </c>
      <c r="U17" s="32">
        <v>6</v>
      </c>
      <c r="V17" s="32">
        <v>6</v>
      </c>
      <c r="W17" s="32">
        <v>5</v>
      </c>
      <c r="X17" s="33">
        <v>6</v>
      </c>
      <c r="Y17" s="34">
        <f t="shared" si="7"/>
        <v>42</v>
      </c>
      <c r="Z17" s="35">
        <f t="shared" si="8"/>
        <v>88</v>
      </c>
      <c r="AA17" s="36"/>
    </row>
    <row r="18" spans="1:27" ht="19.5" x14ac:dyDescent="0.3">
      <c r="A18" s="26">
        <v>13</v>
      </c>
      <c r="B18" s="27" t="s">
        <v>18</v>
      </c>
      <c r="C18" s="28">
        <f t="shared" si="3"/>
        <v>89</v>
      </c>
      <c r="D18" s="29">
        <f t="shared" si="4"/>
        <v>89</v>
      </c>
      <c r="E18" s="30">
        <f t="shared" si="5"/>
        <v>17</v>
      </c>
      <c r="F18" s="31">
        <v>5</v>
      </c>
      <c r="G18" s="32">
        <v>5</v>
      </c>
      <c r="H18" s="32">
        <v>5</v>
      </c>
      <c r="I18" s="32">
        <v>3</v>
      </c>
      <c r="J18" s="32">
        <v>6</v>
      </c>
      <c r="K18" s="32">
        <v>6</v>
      </c>
      <c r="L18" s="32">
        <v>4</v>
      </c>
      <c r="M18" s="32">
        <v>2</v>
      </c>
      <c r="N18" s="33">
        <v>9</v>
      </c>
      <c r="O18" s="34">
        <f t="shared" si="6"/>
        <v>45</v>
      </c>
      <c r="P18" s="31">
        <v>5</v>
      </c>
      <c r="Q18" s="32">
        <v>7</v>
      </c>
      <c r="R18" s="32">
        <v>6</v>
      </c>
      <c r="S18" s="32">
        <v>4</v>
      </c>
      <c r="T18" s="32">
        <v>3</v>
      </c>
      <c r="U18" s="32">
        <v>5</v>
      </c>
      <c r="V18" s="32">
        <v>5</v>
      </c>
      <c r="W18" s="32">
        <v>4</v>
      </c>
      <c r="X18" s="33">
        <v>5</v>
      </c>
      <c r="Y18" s="34">
        <f t="shared" si="7"/>
        <v>44</v>
      </c>
      <c r="Z18" s="35">
        <f t="shared" si="8"/>
        <v>89</v>
      </c>
      <c r="AA18" s="36"/>
    </row>
    <row r="19" spans="1:27" ht="19.5" x14ac:dyDescent="0.3">
      <c r="A19" s="26">
        <v>14</v>
      </c>
      <c r="B19" s="38" t="s">
        <v>19</v>
      </c>
      <c r="C19" s="28">
        <f t="shared" si="3"/>
        <v>89</v>
      </c>
      <c r="D19" s="29">
        <f t="shared" si="4"/>
        <v>89</v>
      </c>
      <c r="E19" s="30">
        <f t="shared" si="5"/>
        <v>17</v>
      </c>
      <c r="F19" s="31">
        <v>4</v>
      </c>
      <c r="G19" s="32">
        <v>6</v>
      </c>
      <c r="H19" s="32">
        <v>6</v>
      </c>
      <c r="I19" s="32">
        <v>4</v>
      </c>
      <c r="J19" s="32">
        <v>6</v>
      </c>
      <c r="K19" s="32">
        <v>7</v>
      </c>
      <c r="L19" s="32">
        <v>4</v>
      </c>
      <c r="M19" s="32">
        <v>3</v>
      </c>
      <c r="N19" s="33">
        <v>6</v>
      </c>
      <c r="O19" s="34">
        <f t="shared" si="6"/>
        <v>46</v>
      </c>
      <c r="P19" s="31">
        <v>5</v>
      </c>
      <c r="Q19" s="32">
        <v>6</v>
      </c>
      <c r="R19" s="32">
        <v>3</v>
      </c>
      <c r="S19" s="32">
        <v>5</v>
      </c>
      <c r="T19" s="32">
        <v>4</v>
      </c>
      <c r="U19" s="32">
        <v>5</v>
      </c>
      <c r="V19" s="32">
        <v>5</v>
      </c>
      <c r="W19" s="32">
        <v>5</v>
      </c>
      <c r="X19" s="33">
        <v>5</v>
      </c>
      <c r="Y19" s="34">
        <f t="shared" si="7"/>
        <v>43</v>
      </c>
      <c r="Z19" s="35">
        <f t="shared" si="8"/>
        <v>89</v>
      </c>
      <c r="AA19" s="36"/>
    </row>
    <row r="20" spans="1:27" ht="19.5" x14ac:dyDescent="0.3">
      <c r="A20" s="26">
        <v>15</v>
      </c>
      <c r="B20" s="37" t="s">
        <v>20</v>
      </c>
      <c r="C20" s="28">
        <f t="shared" si="3"/>
        <v>91</v>
      </c>
      <c r="D20" s="29">
        <f t="shared" si="4"/>
        <v>91</v>
      </c>
      <c r="E20" s="30">
        <f t="shared" si="5"/>
        <v>19</v>
      </c>
      <c r="F20" s="31">
        <v>5</v>
      </c>
      <c r="G20" s="32">
        <v>5</v>
      </c>
      <c r="H20" s="32">
        <v>5</v>
      </c>
      <c r="I20" s="32">
        <v>5</v>
      </c>
      <c r="J20" s="32">
        <v>5</v>
      </c>
      <c r="K20" s="32">
        <v>6</v>
      </c>
      <c r="L20" s="32">
        <v>4</v>
      </c>
      <c r="M20" s="32">
        <v>3</v>
      </c>
      <c r="N20" s="33">
        <v>8</v>
      </c>
      <c r="O20" s="34">
        <f t="shared" si="6"/>
        <v>46</v>
      </c>
      <c r="P20" s="31">
        <v>6</v>
      </c>
      <c r="Q20" s="32">
        <v>4</v>
      </c>
      <c r="R20" s="32">
        <v>4</v>
      </c>
      <c r="S20" s="32">
        <v>4</v>
      </c>
      <c r="T20" s="32">
        <v>6</v>
      </c>
      <c r="U20" s="32">
        <v>5</v>
      </c>
      <c r="V20" s="32">
        <v>5</v>
      </c>
      <c r="W20" s="32">
        <v>5</v>
      </c>
      <c r="X20" s="33">
        <v>6</v>
      </c>
      <c r="Y20" s="34">
        <f t="shared" si="7"/>
        <v>45</v>
      </c>
      <c r="Z20" s="35">
        <f t="shared" si="8"/>
        <v>91</v>
      </c>
      <c r="AA20" s="36"/>
    </row>
    <row r="21" spans="1:27" ht="19.5" x14ac:dyDescent="0.3">
      <c r="A21" s="26">
        <v>16</v>
      </c>
      <c r="B21" s="37" t="s">
        <v>21</v>
      </c>
      <c r="C21" s="28">
        <f t="shared" si="3"/>
        <v>95</v>
      </c>
      <c r="D21" s="29">
        <f t="shared" si="4"/>
        <v>95</v>
      </c>
      <c r="E21" s="30">
        <f t="shared" si="5"/>
        <v>23</v>
      </c>
      <c r="F21" s="31">
        <v>5</v>
      </c>
      <c r="G21" s="32">
        <v>8</v>
      </c>
      <c r="H21" s="32">
        <v>5</v>
      </c>
      <c r="I21" s="32">
        <v>4</v>
      </c>
      <c r="J21" s="32">
        <v>4</v>
      </c>
      <c r="K21" s="32">
        <v>6</v>
      </c>
      <c r="L21" s="32">
        <v>5</v>
      </c>
      <c r="M21" s="32">
        <v>4</v>
      </c>
      <c r="N21" s="33">
        <v>7</v>
      </c>
      <c r="O21" s="34">
        <f t="shared" si="6"/>
        <v>48</v>
      </c>
      <c r="P21" s="31">
        <v>5</v>
      </c>
      <c r="Q21" s="32">
        <v>5</v>
      </c>
      <c r="R21" s="32">
        <v>4</v>
      </c>
      <c r="S21" s="32">
        <v>4</v>
      </c>
      <c r="T21" s="32">
        <v>4</v>
      </c>
      <c r="U21" s="32">
        <v>8</v>
      </c>
      <c r="V21" s="32">
        <v>5</v>
      </c>
      <c r="W21" s="32">
        <v>6</v>
      </c>
      <c r="X21" s="33">
        <v>6</v>
      </c>
      <c r="Y21" s="34">
        <f t="shared" si="7"/>
        <v>47</v>
      </c>
      <c r="Z21" s="35">
        <f t="shared" si="8"/>
        <v>95</v>
      </c>
      <c r="AA21" s="36"/>
    </row>
    <row r="22" spans="1:27" ht="19.5" x14ac:dyDescent="0.3">
      <c r="A22" s="26">
        <v>17</v>
      </c>
      <c r="B22" s="27" t="s">
        <v>22</v>
      </c>
      <c r="C22" s="28">
        <f t="shared" si="3"/>
        <v>95</v>
      </c>
      <c r="D22" s="29">
        <f t="shared" si="4"/>
        <v>95</v>
      </c>
      <c r="E22" s="30">
        <f t="shared" si="5"/>
        <v>23</v>
      </c>
      <c r="F22" s="31">
        <v>4</v>
      </c>
      <c r="G22" s="32">
        <v>5</v>
      </c>
      <c r="H22" s="32">
        <v>6</v>
      </c>
      <c r="I22" s="32">
        <v>3</v>
      </c>
      <c r="J22" s="32">
        <v>4</v>
      </c>
      <c r="K22" s="32">
        <v>7</v>
      </c>
      <c r="L22" s="32">
        <v>4</v>
      </c>
      <c r="M22" s="32">
        <v>3</v>
      </c>
      <c r="N22" s="33">
        <v>7</v>
      </c>
      <c r="O22" s="34">
        <f t="shared" si="6"/>
        <v>43</v>
      </c>
      <c r="P22" s="31">
        <v>8</v>
      </c>
      <c r="Q22" s="32">
        <v>5</v>
      </c>
      <c r="R22" s="32">
        <v>4</v>
      </c>
      <c r="S22" s="32">
        <v>6</v>
      </c>
      <c r="T22" s="32">
        <v>3</v>
      </c>
      <c r="U22" s="32">
        <v>7</v>
      </c>
      <c r="V22" s="32">
        <v>6</v>
      </c>
      <c r="W22" s="32">
        <v>7</v>
      </c>
      <c r="X22" s="33">
        <v>6</v>
      </c>
      <c r="Y22" s="34">
        <f t="shared" si="7"/>
        <v>52</v>
      </c>
      <c r="Z22" s="35">
        <f t="shared" si="8"/>
        <v>95</v>
      </c>
      <c r="AA22" s="36"/>
    </row>
    <row r="23" spans="1:27" ht="19.5" x14ac:dyDescent="0.3">
      <c r="A23" s="26">
        <v>18</v>
      </c>
      <c r="B23" s="27" t="s">
        <v>23</v>
      </c>
      <c r="C23" s="28">
        <f t="shared" si="3"/>
        <v>98</v>
      </c>
      <c r="D23" s="29">
        <f t="shared" si="4"/>
        <v>98</v>
      </c>
      <c r="E23" s="30">
        <f t="shared" si="5"/>
        <v>26</v>
      </c>
      <c r="F23" s="31">
        <v>7</v>
      </c>
      <c r="G23" s="32">
        <v>7</v>
      </c>
      <c r="H23" s="32">
        <v>6</v>
      </c>
      <c r="I23" s="32">
        <v>6</v>
      </c>
      <c r="J23" s="32">
        <v>5</v>
      </c>
      <c r="K23" s="32">
        <v>6</v>
      </c>
      <c r="L23" s="32">
        <v>4</v>
      </c>
      <c r="M23" s="32">
        <v>4</v>
      </c>
      <c r="N23" s="33">
        <v>6</v>
      </c>
      <c r="O23" s="34">
        <f t="shared" si="6"/>
        <v>51</v>
      </c>
      <c r="P23" s="31">
        <v>6</v>
      </c>
      <c r="Q23" s="32">
        <v>5</v>
      </c>
      <c r="R23" s="32">
        <v>6</v>
      </c>
      <c r="S23" s="32">
        <v>4</v>
      </c>
      <c r="T23" s="32">
        <v>4</v>
      </c>
      <c r="U23" s="32">
        <v>5</v>
      </c>
      <c r="V23" s="32">
        <v>5</v>
      </c>
      <c r="W23" s="32">
        <v>5</v>
      </c>
      <c r="X23" s="33">
        <v>7</v>
      </c>
      <c r="Y23" s="34">
        <f t="shared" si="7"/>
        <v>47</v>
      </c>
      <c r="Z23" s="35">
        <f t="shared" si="8"/>
        <v>98</v>
      </c>
      <c r="AA23" s="36"/>
    </row>
    <row r="24" spans="1:27" ht="19.5" x14ac:dyDescent="0.3">
      <c r="A24" s="26">
        <v>19</v>
      </c>
      <c r="B24" s="39" t="s">
        <v>24</v>
      </c>
      <c r="C24" s="28">
        <f t="shared" si="3"/>
        <v>101</v>
      </c>
      <c r="D24" s="29">
        <f t="shared" si="4"/>
        <v>101</v>
      </c>
      <c r="E24" s="30">
        <f t="shared" si="5"/>
        <v>29</v>
      </c>
      <c r="F24" s="31">
        <v>7</v>
      </c>
      <c r="G24" s="32">
        <v>7</v>
      </c>
      <c r="H24" s="32">
        <v>5</v>
      </c>
      <c r="I24" s="32">
        <v>3</v>
      </c>
      <c r="J24" s="32">
        <v>7</v>
      </c>
      <c r="K24" s="32">
        <v>8</v>
      </c>
      <c r="L24" s="32">
        <v>6</v>
      </c>
      <c r="M24" s="32">
        <v>4</v>
      </c>
      <c r="N24" s="33">
        <v>8</v>
      </c>
      <c r="O24" s="34">
        <f t="shared" si="6"/>
        <v>55</v>
      </c>
      <c r="P24" s="31">
        <v>4</v>
      </c>
      <c r="Q24" s="32">
        <v>6</v>
      </c>
      <c r="R24" s="32">
        <v>5</v>
      </c>
      <c r="S24" s="32">
        <v>4</v>
      </c>
      <c r="T24" s="32">
        <v>5</v>
      </c>
      <c r="U24" s="32">
        <v>5</v>
      </c>
      <c r="V24" s="32">
        <v>8</v>
      </c>
      <c r="W24" s="32">
        <v>4</v>
      </c>
      <c r="X24" s="33">
        <v>5</v>
      </c>
      <c r="Y24" s="34">
        <f t="shared" si="7"/>
        <v>46</v>
      </c>
      <c r="Z24" s="35">
        <f t="shared" si="8"/>
        <v>101</v>
      </c>
      <c r="AA24" s="36"/>
    </row>
    <row r="25" spans="1:27" ht="19.5" x14ac:dyDescent="0.3">
      <c r="A25" s="26">
        <v>20</v>
      </c>
      <c r="B25" s="37" t="s">
        <v>25</v>
      </c>
      <c r="C25" s="28">
        <f t="shared" si="3"/>
        <v>106</v>
      </c>
      <c r="D25" s="29">
        <f t="shared" si="4"/>
        <v>106</v>
      </c>
      <c r="E25" s="30">
        <f t="shared" si="5"/>
        <v>34</v>
      </c>
      <c r="F25" s="31">
        <v>8</v>
      </c>
      <c r="G25" s="32">
        <v>6</v>
      </c>
      <c r="H25" s="32">
        <v>6</v>
      </c>
      <c r="I25" s="32">
        <v>5</v>
      </c>
      <c r="J25" s="32">
        <v>7</v>
      </c>
      <c r="K25" s="32">
        <v>7</v>
      </c>
      <c r="L25" s="32">
        <v>6</v>
      </c>
      <c r="M25" s="32">
        <v>5</v>
      </c>
      <c r="N25" s="33">
        <v>8</v>
      </c>
      <c r="O25" s="34">
        <f t="shared" si="6"/>
        <v>58</v>
      </c>
      <c r="P25" s="31">
        <v>5</v>
      </c>
      <c r="Q25" s="32">
        <v>8</v>
      </c>
      <c r="R25" s="32">
        <v>5</v>
      </c>
      <c r="S25" s="32">
        <v>4</v>
      </c>
      <c r="T25" s="32">
        <v>3</v>
      </c>
      <c r="U25" s="32">
        <v>4</v>
      </c>
      <c r="V25" s="32">
        <v>6</v>
      </c>
      <c r="W25" s="32">
        <v>6</v>
      </c>
      <c r="X25" s="33">
        <v>7</v>
      </c>
      <c r="Y25" s="34">
        <f t="shared" si="7"/>
        <v>48</v>
      </c>
      <c r="Z25" s="35">
        <f t="shared" si="8"/>
        <v>106</v>
      </c>
      <c r="AA25" s="36"/>
    </row>
    <row r="26" spans="1:27" ht="19.5" x14ac:dyDescent="0.3">
      <c r="A26" s="26">
        <v>21</v>
      </c>
      <c r="B26" s="37" t="s">
        <v>26</v>
      </c>
      <c r="C26" s="28">
        <f t="shared" si="3"/>
        <v>109</v>
      </c>
      <c r="D26" s="29">
        <f t="shared" si="4"/>
        <v>109</v>
      </c>
      <c r="E26" s="30">
        <f t="shared" si="5"/>
        <v>37</v>
      </c>
      <c r="F26" s="31">
        <v>6</v>
      </c>
      <c r="G26" s="32">
        <v>8</v>
      </c>
      <c r="H26" s="32">
        <v>6</v>
      </c>
      <c r="I26" s="32">
        <v>6</v>
      </c>
      <c r="J26" s="32">
        <v>6</v>
      </c>
      <c r="K26" s="32">
        <v>9</v>
      </c>
      <c r="L26" s="32">
        <v>7</v>
      </c>
      <c r="M26" s="32">
        <v>4</v>
      </c>
      <c r="N26" s="33">
        <v>6</v>
      </c>
      <c r="O26" s="34">
        <f t="shared" si="6"/>
        <v>58</v>
      </c>
      <c r="P26" s="31">
        <v>5</v>
      </c>
      <c r="Q26" s="32">
        <v>5</v>
      </c>
      <c r="R26" s="32">
        <v>5</v>
      </c>
      <c r="S26" s="32">
        <v>6</v>
      </c>
      <c r="T26" s="32">
        <v>6</v>
      </c>
      <c r="U26" s="32">
        <v>5</v>
      </c>
      <c r="V26" s="32">
        <v>8</v>
      </c>
      <c r="W26" s="32">
        <v>4</v>
      </c>
      <c r="X26" s="33">
        <v>7</v>
      </c>
      <c r="Y26" s="34">
        <f t="shared" si="7"/>
        <v>51</v>
      </c>
      <c r="Z26" s="35">
        <f t="shared" si="8"/>
        <v>109</v>
      </c>
      <c r="AA26" s="36"/>
    </row>
    <row r="27" spans="1:27" ht="19.5" x14ac:dyDescent="0.3">
      <c r="A27" s="26">
        <v>22</v>
      </c>
      <c r="B27" s="40" t="s">
        <v>27</v>
      </c>
      <c r="C27" s="28">
        <f t="shared" si="3"/>
        <v>109</v>
      </c>
      <c r="D27" s="29">
        <f t="shared" si="4"/>
        <v>109</v>
      </c>
      <c r="E27" s="30">
        <f t="shared" si="5"/>
        <v>37</v>
      </c>
      <c r="F27" s="31">
        <v>8</v>
      </c>
      <c r="G27" s="32">
        <v>7</v>
      </c>
      <c r="H27" s="32">
        <v>6</v>
      </c>
      <c r="I27" s="32">
        <v>3</v>
      </c>
      <c r="J27" s="32">
        <v>6</v>
      </c>
      <c r="K27" s="32">
        <v>6</v>
      </c>
      <c r="L27" s="32">
        <v>6</v>
      </c>
      <c r="M27" s="32">
        <v>4</v>
      </c>
      <c r="N27" s="33">
        <v>7</v>
      </c>
      <c r="O27" s="34">
        <f t="shared" si="6"/>
        <v>53</v>
      </c>
      <c r="P27" s="31">
        <v>8</v>
      </c>
      <c r="Q27" s="32">
        <v>5</v>
      </c>
      <c r="R27" s="32">
        <v>6</v>
      </c>
      <c r="S27" s="32">
        <v>8</v>
      </c>
      <c r="T27" s="32">
        <v>5</v>
      </c>
      <c r="U27" s="32">
        <v>5</v>
      </c>
      <c r="V27" s="32">
        <v>6</v>
      </c>
      <c r="W27" s="32">
        <v>6</v>
      </c>
      <c r="X27" s="33">
        <v>7</v>
      </c>
      <c r="Y27" s="34">
        <f t="shared" si="7"/>
        <v>56</v>
      </c>
      <c r="Z27" s="35">
        <f t="shared" si="8"/>
        <v>109</v>
      </c>
      <c r="AA27" s="36"/>
    </row>
    <row r="28" spans="1:27" ht="19.5" x14ac:dyDescent="0.3">
      <c r="A28" s="26">
        <v>23</v>
      </c>
      <c r="B28" s="37" t="s">
        <v>28</v>
      </c>
      <c r="C28" s="28">
        <f t="shared" si="3"/>
        <v>110</v>
      </c>
      <c r="D28" s="29">
        <f t="shared" si="4"/>
        <v>110</v>
      </c>
      <c r="E28" s="30">
        <f t="shared" si="5"/>
        <v>38</v>
      </c>
      <c r="F28" s="31">
        <v>7</v>
      </c>
      <c r="G28" s="32">
        <v>6</v>
      </c>
      <c r="H28" s="32">
        <v>8</v>
      </c>
      <c r="I28" s="32">
        <v>3</v>
      </c>
      <c r="J28" s="32">
        <v>7</v>
      </c>
      <c r="K28" s="32">
        <v>9</v>
      </c>
      <c r="L28" s="32">
        <v>8</v>
      </c>
      <c r="M28" s="32">
        <v>5</v>
      </c>
      <c r="N28" s="33">
        <v>7</v>
      </c>
      <c r="O28" s="34">
        <f t="shared" si="6"/>
        <v>60</v>
      </c>
      <c r="P28" s="31">
        <v>6</v>
      </c>
      <c r="Q28" s="32">
        <v>4</v>
      </c>
      <c r="R28" s="32">
        <v>4</v>
      </c>
      <c r="S28" s="32">
        <v>7</v>
      </c>
      <c r="T28" s="32">
        <v>3</v>
      </c>
      <c r="U28" s="32">
        <v>4</v>
      </c>
      <c r="V28" s="32">
        <v>7</v>
      </c>
      <c r="W28" s="32">
        <v>7</v>
      </c>
      <c r="X28" s="33">
        <v>8</v>
      </c>
      <c r="Y28" s="34">
        <f t="shared" si="7"/>
        <v>50</v>
      </c>
      <c r="Z28" s="35">
        <f t="shared" si="8"/>
        <v>110</v>
      </c>
      <c r="AA28" s="36"/>
    </row>
    <row r="29" spans="1:27" ht="19.5" x14ac:dyDescent="0.3">
      <c r="A29" s="26">
        <v>24</v>
      </c>
      <c r="B29" s="39" t="s">
        <v>29</v>
      </c>
      <c r="C29" s="28">
        <f t="shared" si="3"/>
        <v>111</v>
      </c>
      <c r="D29" s="29">
        <f t="shared" si="4"/>
        <v>111</v>
      </c>
      <c r="E29" s="30">
        <f t="shared" si="5"/>
        <v>39</v>
      </c>
      <c r="F29" s="31">
        <v>4</v>
      </c>
      <c r="G29" s="32">
        <v>7</v>
      </c>
      <c r="H29" s="32">
        <v>7</v>
      </c>
      <c r="I29" s="32">
        <v>5</v>
      </c>
      <c r="J29" s="32">
        <v>4</v>
      </c>
      <c r="K29" s="32">
        <v>9</v>
      </c>
      <c r="L29" s="32">
        <v>7</v>
      </c>
      <c r="M29" s="32">
        <v>5</v>
      </c>
      <c r="N29" s="33">
        <v>7</v>
      </c>
      <c r="O29" s="34">
        <f t="shared" si="6"/>
        <v>55</v>
      </c>
      <c r="P29" s="31">
        <v>8</v>
      </c>
      <c r="Q29" s="32">
        <v>6</v>
      </c>
      <c r="R29" s="32">
        <v>5</v>
      </c>
      <c r="S29" s="32">
        <v>7</v>
      </c>
      <c r="T29" s="32">
        <v>6</v>
      </c>
      <c r="U29" s="32">
        <v>5</v>
      </c>
      <c r="V29" s="32">
        <v>6</v>
      </c>
      <c r="W29" s="32">
        <v>6</v>
      </c>
      <c r="X29" s="33">
        <v>7</v>
      </c>
      <c r="Y29" s="34">
        <f t="shared" si="7"/>
        <v>56</v>
      </c>
      <c r="Z29" s="35">
        <f t="shared" si="8"/>
        <v>111</v>
      </c>
      <c r="AA29" s="36"/>
    </row>
    <row r="30" spans="1:27" ht="19.5" x14ac:dyDescent="0.3">
      <c r="A30" s="26">
        <v>25</v>
      </c>
      <c r="B30" s="27" t="s">
        <v>30</v>
      </c>
      <c r="C30" s="28">
        <f t="shared" si="3"/>
        <v>111</v>
      </c>
      <c r="D30" s="29">
        <f t="shared" si="4"/>
        <v>111</v>
      </c>
      <c r="E30" s="30">
        <f t="shared" si="5"/>
        <v>39</v>
      </c>
      <c r="F30" s="31">
        <v>8</v>
      </c>
      <c r="G30" s="32">
        <v>8</v>
      </c>
      <c r="H30" s="32">
        <v>8</v>
      </c>
      <c r="I30" s="32">
        <v>4</v>
      </c>
      <c r="J30" s="32">
        <v>8</v>
      </c>
      <c r="K30" s="32">
        <v>5</v>
      </c>
      <c r="L30" s="32">
        <v>6</v>
      </c>
      <c r="M30" s="32">
        <v>5</v>
      </c>
      <c r="N30" s="33">
        <v>8</v>
      </c>
      <c r="O30" s="34">
        <f t="shared" si="6"/>
        <v>60</v>
      </c>
      <c r="P30" s="31">
        <v>8</v>
      </c>
      <c r="Q30" s="32">
        <v>5</v>
      </c>
      <c r="R30" s="32">
        <v>3</v>
      </c>
      <c r="S30" s="32">
        <v>4</v>
      </c>
      <c r="T30" s="32">
        <v>6</v>
      </c>
      <c r="U30" s="32">
        <v>5</v>
      </c>
      <c r="V30" s="32">
        <v>5</v>
      </c>
      <c r="W30" s="32">
        <v>5</v>
      </c>
      <c r="X30" s="33">
        <v>10</v>
      </c>
      <c r="Y30" s="34">
        <f t="shared" si="7"/>
        <v>51</v>
      </c>
      <c r="Z30" s="35">
        <f t="shared" si="8"/>
        <v>111</v>
      </c>
      <c r="AA30" s="36"/>
    </row>
    <row r="31" spans="1:27" ht="20" thickBot="1" x14ac:dyDescent="0.35">
      <c r="A31" s="41"/>
      <c r="B31" s="42"/>
      <c r="C31" s="43">
        <f t="shared" ref="C31" si="9">SUM(Z31)</f>
        <v>0</v>
      </c>
      <c r="D31" s="44">
        <f t="shared" ref="D31" si="10">SUM(Z31)</f>
        <v>0</v>
      </c>
      <c r="E31" s="45">
        <f t="shared" ref="E31" si="11">D31-Z$5</f>
        <v>-72</v>
      </c>
      <c r="F31" s="46"/>
      <c r="G31" s="47"/>
      <c r="H31" s="47"/>
      <c r="I31" s="47"/>
      <c r="J31" s="47"/>
      <c r="K31" s="47"/>
      <c r="L31" s="47"/>
      <c r="M31" s="47"/>
      <c r="N31" s="48"/>
      <c r="O31" s="49">
        <f t="shared" si="0"/>
        <v>0</v>
      </c>
      <c r="P31" s="46"/>
      <c r="Q31" s="47"/>
      <c r="R31" s="47"/>
      <c r="S31" s="47"/>
      <c r="T31" s="47"/>
      <c r="U31" s="47"/>
      <c r="V31" s="47"/>
      <c r="W31" s="47"/>
      <c r="X31" s="48"/>
      <c r="Y31" s="49">
        <f t="shared" si="1"/>
        <v>0</v>
      </c>
      <c r="Z31" s="50">
        <f t="shared" si="2"/>
        <v>0</v>
      </c>
      <c r="AA31" s="51"/>
    </row>
    <row r="32" spans="1:27" ht="20" thickTop="1" x14ac:dyDescent="0.45">
      <c r="A32" s="52"/>
      <c r="B32" s="53"/>
      <c r="C32" s="54"/>
      <c r="D32" s="55"/>
      <c r="E32" s="56"/>
      <c r="F32" s="52"/>
      <c r="G32" s="52"/>
      <c r="H32" s="52"/>
      <c r="I32" s="52"/>
      <c r="J32" s="52"/>
      <c r="K32" s="52"/>
      <c r="L32" s="52"/>
      <c r="M32" s="52"/>
      <c r="N32" s="52"/>
      <c r="O32" s="57"/>
      <c r="P32" s="52"/>
      <c r="Q32" s="52"/>
      <c r="R32" s="52"/>
      <c r="S32" s="52"/>
      <c r="T32" s="52"/>
      <c r="U32" s="52"/>
      <c r="V32" s="52"/>
      <c r="W32" s="52"/>
      <c r="X32" s="52"/>
      <c r="Y32" s="57"/>
      <c r="Z32" s="52"/>
      <c r="AA32" s="58"/>
    </row>
    <row r="33" spans="1:27" ht="20" thickBot="1" x14ac:dyDescent="0.35">
      <c r="A33" s="52">
        <v>9</v>
      </c>
      <c r="B33" s="2" t="s">
        <v>69</v>
      </c>
      <c r="C33" s="3" t="s">
        <v>61</v>
      </c>
      <c r="D33" s="59"/>
      <c r="E33" s="59"/>
      <c r="F33" s="52"/>
      <c r="G33" s="52"/>
      <c r="H33" s="52"/>
      <c r="I33" s="52"/>
      <c r="J33" s="52"/>
      <c r="K33" s="52"/>
      <c r="L33" s="52"/>
      <c r="M33" s="52"/>
      <c r="N33" s="52"/>
      <c r="O33" s="57"/>
      <c r="P33" s="52"/>
      <c r="Q33" s="52"/>
      <c r="R33" s="52"/>
      <c r="S33" s="52"/>
      <c r="T33" s="52"/>
      <c r="U33" s="52"/>
      <c r="V33" s="52"/>
      <c r="W33" s="52"/>
      <c r="X33" s="52"/>
      <c r="Y33" s="57"/>
      <c r="Z33" s="52"/>
      <c r="AA33" s="58"/>
    </row>
    <row r="34" spans="1:27" ht="18" thickTop="1" thickBot="1" x14ac:dyDescent="0.45">
      <c r="A34" s="86" t="s">
        <v>63</v>
      </c>
      <c r="B34" s="87"/>
      <c r="C34" s="87"/>
      <c r="D34" s="88"/>
      <c r="E34" s="7" t="s">
        <v>64</v>
      </c>
      <c r="F34" s="8">
        <v>1</v>
      </c>
      <c r="G34" s="9">
        <v>2</v>
      </c>
      <c r="H34" s="9">
        <v>3</v>
      </c>
      <c r="I34" s="9">
        <v>4</v>
      </c>
      <c r="J34" s="9">
        <v>5</v>
      </c>
      <c r="K34" s="9">
        <v>6</v>
      </c>
      <c r="L34" s="9">
        <v>7</v>
      </c>
      <c r="M34" s="9">
        <v>8</v>
      </c>
      <c r="N34" s="10">
        <v>9</v>
      </c>
      <c r="O34" s="11" t="s">
        <v>0</v>
      </c>
      <c r="P34" s="8">
        <v>10</v>
      </c>
      <c r="Q34" s="9">
        <v>11</v>
      </c>
      <c r="R34" s="9">
        <v>12</v>
      </c>
      <c r="S34" s="9">
        <v>13</v>
      </c>
      <c r="T34" s="9">
        <v>14</v>
      </c>
      <c r="U34" s="9">
        <v>15</v>
      </c>
      <c r="V34" s="9">
        <v>16</v>
      </c>
      <c r="W34" s="9">
        <v>17</v>
      </c>
      <c r="X34" s="10">
        <v>18</v>
      </c>
      <c r="Y34" s="12" t="s">
        <v>1</v>
      </c>
      <c r="Z34" s="13" t="s">
        <v>2</v>
      </c>
      <c r="AA34" s="14" t="s">
        <v>65</v>
      </c>
    </row>
    <row r="35" spans="1:27" ht="18" thickTop="1" thickBot="1" x14ac:dyDescent="0.45">
      <c r="A35" s="15" t="s">
        <v>66</v>
      </c>
      <c r="B35" s="16" t="s">
        <v>3</v>
      </c>
      <c r="C35" s="17" t="s">
        <v>4</v>
      </c>
      <c r="D35" s="18" t="s">
        <v>5</v>
      </c>
      <c r="E35" s="19" t="s">
        <v>67</v>
      </c>
      <c r="F35" s="20">
        <v>4</v>
      </c>
      <c r="G35" s="21">
        <v>4</v>
      </c>
      <c r="H35" s="21">
        <v>4</v>
      </c>
      <c r="I35" s="21">
        <v>3</v>
      </c>
      <c r="J35" s="21">
        <v>4</v>
      </c>
      <c r="K35" s="21">
        <v>5</v>
      </c>
      <c r="L35" s="21">
        <v>4</v>
      </c>
      <c r="M35" s="21">
        <v>3</v>
      </c>
      <c r="N35" s="22">
        <v>5</v>
      </c>
      <c r="O35" s="23">
        <f t="shared" ref="O35" si="12">SUM(F35:N35)</f>
        <v>36</v>
      </c>
      <c r="P35" s="20">
        <v>4</v>
      </c>
      <c r="Q35" s="21">
        <v>4</v>
      </c>
      <c r="R35" s="21">
        <v>3</v>
      </c>
      <c r="S35" s="21">
        <v>4</v>
      </c>
      <c r="T35" s="21">
        <v>3</v>
      </c>
      <c r="U35" s="21">
        <v>4</v>
      </c>
      <c r="V35" s="21">
        <v>5</v>
      </c>
      <c r="W35" s="21">
        <v>4</v>
      </c>
      <c r="X35" s="22">
        <v>5</v>
      </c>
      <c r="Y35" s="23">
        <f t="shared" ref="Y35" si="13">SUM(P35:X35)</f>
        <v>36</v>
      </c>
      <c r="Z35" s="24">
        <f t="shared" ref="Z35" si="14">SUM(O35,Y35)</f>
        <v>72</v>
      </c>
      <c r="AA35" s="25" t="s">
        <v>68</v>
      </c>
    </row>
    <row r="36" spans="1:27" ht="20" thickTop="1" x14ac:dyDescent="0.3">
      <c r="A36" s="60">
        <v>1</v>
      </c>
      <c r="B36" s="38" t="s">
        <v>31</v>
      </c>
      <c r="C36" s="61">
        <f t="shared" ref="C36:C44" si="15">SUM(Z36)</f>
        <v>72</v>
      </c>
      <c r="D36" s="62">
        <f t="shared" ref="D36:D44" si="16">SUM(Z36)</f>
        <v>72</v>
      </c>
      <c r="E36" s="63">
        <f t="shared" ref="E36:E44" si="17">D36-Z$5</f>
        <v>0</v>
      </c>
      <c r="F36" s="64">
        <v>4</v>
      </c>
      <c r="G36" s="61">
        <v>6</v>
      </c>
      <c r="H36" s="61">
        <v>4</v>
      </c>
      <c r="I36" s="61">
        <v>3</v>
      </c>
      <c r="J36" s="61">
        <v>4</v>
      </c>
      <c r="K36" s="61">
        <v>5</v>
      </c>
      <c r="L36" s="61">
        <v>4</v>
      </c>
      <c r="M36" s="61">
        <v>3</v>
      </c>
      <c r="N36" s="65">
        <v>5</v>
      </c>
      <c r="O36" s="66">
        <f t="shared" ref="O36:O44" si="18">SUM(F36:N36)</f>
        <v>38</v>
      </c>
      <c r="P36" s="64">
        <v>4</v>
      </c>
      <c r="Q36" s="61">
        <v>4</v>
      </c>
      <c r="R36" s="61">
        <v>3</v>
      </c>
      <c r="S36" s="61">
        <v>3</v>
      </c>
      <c r="T36" s="61">
        <v>3</v>
      </c>
      <c r="U36" s="61">
        <v>5</v>
      </c>
      <c r="V36" s="61">
        <v>5</v>
      </c>
      <c r="W36" s="61">
        <v>3</v>
      </c>
      <c r="X36" s="65">
        <v>4</v>
      </c>
      <c r="Y36" s="66">
        <f t="shared" ref="Y36:Y44" si="19">SUM(P36:X36)</f>
        <v>34</v>
      </c>
      <c r="Z36" s="67">
        <f t="shared" ref="Z36:Z44" si="20">SUM(O36,Y36)</f>
        <v>72</v>
      </c>
      <c r="AA36" s="68"/>
    </row>
    <row r="37" spans="1:27" ht="19.5" x14ac:dyDescent="0.3">
      <c r="A37" s="26">
        <v>2</v>
      </c>
      <c r="B37" s="38" t="s">
        <v>32</v>
      </c>
      <c r="C37" s="32">
        <f t="shared" si="15"/>
        <v>77</v>
      </c>
      <c r="D37" s="29">
        <f t="shared" si="16"/>
        <v>77</v>
      </c>
      <c r="E37" s="30">
        <f t="shared" si="17"/>
        <v>5</v>
      </c>
      <c r="F37" s="31">
        <v>4</v>
      </c>
      <c r="G37" s="32">
        <v>5</v>
      </c>
      <c r="H37" s="32">
        <v>4</v>
      </c>
      <c r="I37" s="32">
        <v>4</v>
      </c>
      <c r="J37" s="32">
        <v>3</v>
      </c>
      <c r="K37" s="32">
        <v>6</v>
      </c>
      <c r="L37" s="32">
        <v>4</v>
      </c>
      <c r="M37" s="32">
        <v>3</v>
      </c>
      <c r="N37" s="33">
        <v>5</v>
      </c>
      <c r="O37" s="34">
        <f t="shared" si="18"/>
        <v>38</v>
      </c>
      <c r="P37" s="31">
        <v>5</v>
      </c>
      <c r="Q37" s="32">
        <v>4</v>
      </c>
      <c r="R37" s="32">
        <v>4</v>
      </c>
      <c r="S37" s="32">
        <v>3</v>
      </c>
      <c r="T37" s="32">
        <v>3</v>
      </c>
      <c r="U37" s="32">
        <v>4</v>
      </c>
      <c r="V37" s="32">
        <v>6</v>
      </c>
      <c r="W37" s="32">
        <v>5</v>
      </c>
      <c r="X37" s="33">
        <v>5</v>
      </c>
      <c r="Y37" s="34">
        <f t="shared" si="19"/>
        <v>39</v>
      </c>
      <c r="Z37" s="35">
        <f t="shared" si="20"/>
        <v>77</v>
      </c>
      <c r="AA37" s="36"/>
    </row>
    <row r="38" spans="1:27" ht="19.5" x14ac:dyDescent="0.3">
      <c r="A38" s="26">
        <v>3</v>
      </c>
      <c r="B38" s="38" t="s">
        <v>33</v>
      </c>
      <c r="C38" s="32">
        <f t="shared" si="15"/>
        <v>82</v>
      </c>
      <c r="D38" s="29">
        <f t="shared" si="16"/>
        <v>82</v>
      </c>
      <c r="E38" s="30">
        <f t="shared" si="17"/>
        <v>10</v>
      </c>
      <c r="F38" s="31">
        <v>5</v>
      </c>
      <c r="G38" s="32">
        <v>4</v>
      </c>
      <c r="H38" s="32">
        <v>5</v>
      </c>
      <c r="I38" s="32">
        <v>2</v>
      </c>
      <c r="J38" s="32">
        <v>4</v>
      </c>
      <c r="K38" s="32">
        <v>4</v>
      </c>
      <c r="L38" s="32">
        <v>4</v>
      </c>
      <c r="M38" s="32">
        <v>4</v>
      </c>
      <c r="N38" s="33">
        <v>5</v>
      </c>
      <c r="O38" s="34">
        <f t="shared" si="18"/>
        <v>37</v>
      </c>
      <c r="P38" s="31">
        <v>5</v>
      </c>
      <c r="Q38" s="32">
        <v>5</v>
      </c>
      <c r="R38" s="32">
        <v>5</v>
      </c>
      <c r="S38" s="32">
        <v>4</v>
      </c>
      <c r="T38" s="32">
        <v>3</v>
      </c>
      <c r="U38" s="32">
        <v>4</v>
      </c>
      <c r="V38" s="32">
        <v>6</v>
      </c>
      <c r="W38" s="32">
        <v>4</v>
      </c>
      <c r="X38" s="33">
        <v>9</v>
      </c>
      <c r="Y38" s="34">
        <f t="shared" si="19"/>
        <v>45</v>
      </c>
      <c r="Z38" s="35">
        <f t="shared" si="20"/>
        <v>82</v>
      </c>
      <c r="AA38" s="36"/>
    </row>
    <row r="39" spans="1:27" ht="19.5" x14ac:dyDescent="0.3">
      <c r="A39" s="26">
        <v>4</v>
      </c>
      <c r="B39" s="38" t="s">
        <v>34</v>
      </c>
      <c r="C39" s="32">
        <f t="shared" si="15"/>
        <v>83</v>
      </c>
      <c r="D39" s="29">
        <f t="shared" si="16"/>
        <v>83</v>
      </c>
      <c r="E39" s="30">
        <f t="shared" si="17"/>
        <v>11</v>
      </c>
      <c r="F39" s="31">
        <v>4</v>
      </c>
      <c r="G39" s="32">
        <v>5</v>
      </c>
      <c r="H39" s="32">
        <v>5</v>
      </c>
      <c r="I39" s="32">
        <v>4</v>
      </c>
      <c r="J39" s="32">
        <v>4</v>
      </c>
      <c r="K39" s="32">
        <v>6</v>
      </c>
      <c r="L39" s="32">
        <v>5</v>
      </c>
      <c r="M39" s="32">
        <v>3</v>
      </c>
      <c r="N39" s="33">
        <v>6</v>
      </c>
      <c r="O39" s="34">
        <f t="shared" si="18"/>
        <v>42</v>
      </c>
      <c r="P39" s="31">
        <v>5</v>
      </c>
      <c r="Q39" s="32">
        <v>5</v>
      </c>
      <c r="R39" s="32">
        <v>5</v>
      </c>
      <c r="S39" s="32">
        <v>4</v>
      </c>
      <c r="T39" s="32">
        <v>3</v>
      </c>
      <c r="U39" s="32">
        <v>4</v>
      </c>
      <c r="V39" s="32">
        <v>5</v>
      </c>
      <c r="W39" s="32">
        <v>5</v>
      </c>
      <c r="X39" s="33">
        <v>5</v>
      </c>
      <c r="Y39" s="34">
        <f t="shared" si="19"/>
        <v>41</v>
      </c>
      <c r="Z39" s="35">
        <f t="shared" si="20"/>
        <v>83</v>
      </c>
      <c r="AA39" s="36"/>
    </row>
    <row r="40" spans="1:27" ht="19.5" x14ac:dyDescent="0.3">
      <c r="A40" s="26">
        <v>5</v>
      </c>
      <c r="B40" s="38" t="s">
        <v>35</v>
      </c>
      <c r="C40" s="32">
        <f t="shared" si="15"/>
        <v>84</v>
      </c>
      <c r="D40" s="29">
        <f t="shared" si="16"/>
        <v>84</v>
      </c>
      <c r="E40" s="30">
        <f t="shared" si="17"/>
        <v>12</v>
      </c>
      <c r="F40" s="31">
        <v>5</v>
      </c>
      <c r="G40" s="32">
        <v>4</v>
      </c>
      <c r="H40" s="32">
        <v>5</v>
      </c>
      <c r="I40" s="32">
        <v>2</v>
      </c>
      <c r="J40" s="32">
        <v>4</v>
      </c>
      <c r="K40" s="32">
        <v>7</v>
      </c>
      <c r="L40" s="32">
        <v>5</v>
      </c>
      <c r="M40" s="32">
        <v>4</v>
      </c>
      <c r="N40" s="33">
        <v>5</v>
      </c>
      <c r="O40" s="34">
        <f t="shared" si="18"/>
        <v>41</v>
      </c>
      <c r="P40" s="31">
        <v>6</v>
      </c>
      <c r="Q40" s="32">
        <v>4</v>
      </c>
      <c r="R40" s="32">
        <v>3</v>
      </c>
      <c r="S40" s="32">
        <v>6</v>
      </c>
      <c r="T40" s="32">
        <v>4</v>
      </c>
      <c r="U40" s="32">
        <v>5</v>
      </c>
      <c r="V40" s="32">
        <v>5</v>
      </c>
      <c r="W40" s="32">
        <v>5</v>
      </c>
      <c r="X40" s="33">
        <v>5</v>
      </c>
      <c r="Y40" s="34">
        <f t="shared" si="19"/>
        <v>43</v>
      </c>
      <c r="Z40" s="35">
        <f t="shared" si="20"/>
        <v>84</v>
      </c>
      <c r="AA40" s="36"/>
    </row>
    <row r="41" spans="1:27" ht="19.5" x14ac:dyDescent="0.3">
      <c r="A41" s="26">
        <v>6</v>
      </c>
      <c r="B41" s="38" t="s">
        <v>36</v>
      </c>
      <c r="C41" s="32">
        <f t="shared" si="15"/>
        <v>85</v>
      </c>
      <c r="D41" s="29">
        <f t="shared" si="16"/>
        <v>85</v>
      </c>
      <c r="E41" s="30">
        <f t="shared" si="17"/>
        <v>13</v>
      </c>
      <c r="F41" s="31">
        <v>5</v>
      </c>
      <c r="G41" s="32">
        <v>4</v>
      </c>
      <c r="H41" s="32">
        <v>5</v>
      </c>
      <c r="I41" s="32">
        <v>4</v>
      </c>
      <c r="J41" s="32">
        <v>5</v>
      </c>
      <c r="K41" s="32">
        <v>5</v>
      </c>
      <c r="L41" s="32">
        <v>6</v>
      </c>
      <c r="M41" s="32">
        <v>3</v>
      </c>
      <c r="N41" s="33">
        <v>6</v>
      </c>
      <c r="O41" s="34">
        <f t="shared" si="18"/>
        <v>43</v>
      </c>
      <c r="P41" s="31">
        <v>5</v>
      </c>
      <c r="Q41" s="32">
        <v>6</v>
      </c>
      <c r="R41" s="32">
        <v>3</v>
      </c>
      <c r="S41" s="32">
        <v>4</v>
      </c>
      <c r="T41" s="32">
        <v>5</v>
      </c>
      <c r="U41" s="32">
        <v>4</v>
      </c>
      <c r="V41" s="32">
        <v>4</v>
      </c>
      <c r="W41" s="32">
        <v>5</v>
      </c>
      <c r="X41" s="33">
        <v>6</v>
      </c>
      <c r="Y41" s="34">
        <f t="shared" si="19"/>
        <v>42</v>
      </c>
      <c r="Z41" s="35">
        <f t="shared" si="20"/>
        <v>85</v>
      </c>
      <c r="AA41" s="36"/>
    </row>
    <row r="42" spans="1:27" ht="19.5" x14ac:dyDescent="0.3">
      <c r="A42" s="26">
        <v>7</v>
      </c>
      <c r="B42" s="38" t="s">
        <v>37</v>
      </c>
      <c r="C42" s="32">
        <f t="shared" si="15"/>
        <v>85</v>
      </c>
      <c r="D42" s="29">
        <f t="shared" si="16"/>
        <v>85</v>
      </c>
      <c r="E42" s="30">
        <f t="shared" si="17"/>
        <v>13</v>
      </c>
      <c r="F42" s="31">
        <v>4</v>
      </c>
      <c r="G42" s="32">
        <v>8</v>
      </c>
      <c r="H42" s="32">
        <v>5</v>
      </c>
      <c r="I42" s="32">
        <v>4</v>
      </c>
      <c r="J42" s="32">
        <v>3</v>
      </c>
      <c r="K42" s="32">
        <v>4</v>
      </c>
      <c r="L42" s="32">
        <v>6</v>
      </c>
      <c r="M42" s="32">
        <v>3</v>
      </c>
      <c r="N42" s="33">
        <v>6</v>
      </c>
      <c r="O42" s="34">
        <f t="shared" si="18"/>
        <v>43</v>
      </c>
      <c r="P42" s="31">
        <v>5</v>
      </c>
      <c r="Q42" s="32">
        <v>5</v>
      </c>
      <c r="R42" s="32">
        <v>4</v>
      </c>
      <c r="S42" s="32">
        <v>3</v>
      </c>
      <c r="T42" s="32">
        <v>4</v>
      </c>
      <c r="U42" s="32">
        <v>4</v>
      </c>
      <c r="V42" s="32">
        <v>6</v>
      </c>
      <c r="W42" s="32">
        <v>4</v>
      </c>
      <c r="X42" s="33">
        <v>7</v>
      </c>
      <c r="Y42" s="34">
        <f t="shared" si="19"/>
        <v>42</v>
      </c>
      <c r="Z42" s="35">
        <f t="shared" si="20"/>
        <v>85</v>
      </c>
      <c r="AA42" s="36"/>
    </row>
    <row r="43" spans="1:27" ht="19.5" x14ac:dyDescent="0.3">
      <c r="A43" s="26">
        <v>8</v>
      </c>
      <c r="B43" s="38" t="s">
        <v>38</v>
      </c>
      <c r="C43" s="32">
        <f t="shared" si="15"/>
        <v>92</v>
      </c>
      <c r="D43" s="29">
        <f t="shared" si="16"/>
        <v>92</v>
      </c>
      <c r="E43" s="30">
        <f t="shared" si="17"/>
        <v>20</v>
      </c>
      <c r="F43" s="31">
        <v>4</v>
      </c>
      <c r="G43" s="32">
        <v>4</v>
      </c>
      <c r="H43" s="32">
        <v>4</v>
      </c>
      <c r="I43" s="32">
        <v>4</v>
      </c>
      <c r="J43" s="32">
        <v>6</v>
      </c>
      <c r="K43" s="32">
        <v>7</v>
      </c>
      <c r="L43" s="32">
        <v>5</v>
      </c>
      <c r="M43" s="32">
        <v>4</v>
      </c>
      <c r="N43" s="33">
        <v>5</v>
      </c>
      <c r="O43" s="34">
        <f t="shared" si="18"/>
        <v>43</v>
      </c>
      <c r="P43" s="31">
        <v>5</v>
      </c>
      <c r="Q43" s="32">
        <v>6</v>
      </c>
      <c r="R43" s="32">
        <v>4</v>
      </c>
      <c r="S43" s="32">
        <v>5</v>
      </c>
      <c r="T43" s="32">
        <v>4</v>
      </c>
      <c r="U43" s="32">
        <v>5</v>
      </c>
      <c r="V43" s="32">
        <v>8</v>
      </c>
      <c r="W43" s="32">
        <v>5</v>
      </c>
      <c r="X43" s="33">
        <v>7</v>
      </c>
      <c r="Y43" s="34">
        <f t="shared" si="19"/>
        <v>49</v>
      </c>
      <c r="Z43" s="35">
        <f t="shared" si="20"/>
        <v>92</v>
      </c>
      <c r="AA43" s="36"/>
    </row>
    <row r="44" spans="1:27" ht="20" thickBot="1" x14ac:dyDescent="0.35">
      <c r="A44" s="41">
        <v>9</v>
      </c>
      <c r="B44" s="69" t="s">
        <v>70</v>
      </c>
      <c r="C44" s="47">
        <f t="shared" si="15"/>
        <v>105</v>
      </c>
      <c r="D44" s="44">
        <f t="shared" si="16"/>
        <v>105</v>
      </c>
      <c r="E44" s="45">
        <f t="shared" si="17"/>
        <v>33</v>
      </c>
      <c r="F44" s="46">
        <v>5</v>
      </c>
      <c r="G44" s="47">
        <v>6</v>
      </c>
      <c r="H44" s="47">
        <v>6</v>
      </c>
      <c r="I44" s="47">
        <v>3</v>
      </c>
      <c r="J44" s="47">
        <v>4</v>
      </c>
      <c r="K44" s="47">
        <v>9</v>
      </c>
      <c r="L44" s="47">
        <v>5</v>
      </c>
      <c r="M44" s="47">
        <v>5</v>
      </c>
      <c r="N44" s="48">
        <v>8</v>
      </c>
      <c r="O44" s="49">
        <f t="shared" si="18"/>
        <v>51</v>
      </c>
      <c r="P44" s="46">
        <v>6</v>
      </c>
      <c r="Q44" s="47">
        <v>7</v>
      </c>
      <c r="R44" s="47">
        <v>4</v>
      </c>
      <c r="S44" s="47">
        <v>7</v>
      </c>
      <c r="T44" s="47">
        <v>4</v>
      </c>
      <c r="U44" s="47">
        <v>7</v>
      </c>
      <c r="V44" s="47">
        <v>7</v>
      </c>
      <c r="W44" s="47">
        <v>5</v>
      </c>
      <c r="X44" s="48">
        <v>7</v>
      </c>
      <c r="Y44" s="49">
        <f t="shared" si="19"/>
        <v>54</v>
      </c>
      <c r="Z44" s="50">
        <f t="shared" si="20"/>
        <v>105</v>
      </c>
      <c r="AA44" s="70"/>
    </row>
    <row r="45" spans="1:27" ht="25.5" thickTop="1" x14ac:dyDescent="0.55000000000000004">
      <c r="A45" s="52"/>
      <c r="B45" s="71"/>
      <c r="C45" s="54"/>
      <c r="D45" s="55"/>
      <c r="E45" s="56"/>
      <c r="F45" s="52"/>
      <c r="G45" s="52"/>
      <c r="H45" s="52"/>
      <c r="I45" s="52"/>
      <c r="J45" s="52"/>
      <c r="K45" s="52"/>
      <c r="L45" s="52"/>
      <c r="M45" s="52"/>
      <c r="N45" s="52"/>
      <c r="O45" s="57"/>
      <c r="P45" s="52"/>
      <c r="Q45" s="52"/>
      <c r="R45" s="52"/>
      <c r="S45" s="52"/>
      <c r="T45" s="52"/>
      <c r="U45" s="52"/>
      <c r="V45" s="52"/>
      <c r="W45" s="52"/>
      <c r="X45" s="52"/>
      <c r="Y45" s="57"/>
      <c r="Z45" s="52"/>
      <c r="AA45" s="58"/>
    </row>
    <row r="46" spans="1:27" ht="20" thickBot="1" x14ac:dyDescent="0.35">
      <c r="A46" s="52">
        <v>13</v>
      </c>
      <c r="B46" s="72" t="s">
        <v>71</v>
      </c>
      <c r="C46" s="3" t="s">
        <v>61</v>
      </c>
      <c r="D46" s="55"/>
      <c r="E46" s="56"/>
      <c r="F46" s="52"/>
      <c r="G46" s="52"/>
      <c r="H46" s="52"/>
      <c r="I46" s="52"/>
      <c r="J46" s="52"/>
      <c r="K46" s="52"/>
      <c r="L46" s="52"/>
      <c r="M46" s="52"/>
      <c r="N46" s="52"/>
      <c r="O46" s="57"/>
      <c r="P46" s="52"/>
      <c r="Q46" s="52"/>
      <c r="R46" s="52"/>
      <c r="S46" s="52"/>
      <c r="T46" s="1"/>
      <c r="U46" s="1"/>
      <c r="V46" s="1"/>
      <c r="W46" s="73"/>
      <c r="X46" s="52"/>
      <c r="Y46" s="57"/>
      <c r="Z46" s="52"/>
      <c r="AA46" s="58"/>
    </row>
    <row r="47" spans="1:27" ht="18" thickTop="1" thickBot="1" x14ac:dyDescent="0.45">
      <c r="A47" s="86" t="s">
        <v>63</v>
      </c>
      <c r="B47" s="86"/>
      <c r="C47" s="86"/>
      <c r="D47" s="86"/>
      <c r="E47" s="7" t="s">
        <v>64</v>
      </c>
      <c r="F47" s="8">
        <v>1</v>
      </c>
      <c r="G47" s="9">
        <v>2</v>
      </c>
      <c r="H47" s="9">
        <v>3</v>
      </c>
      <c r="I47" s="9">
        <v>4</v>
      </c>
      <c r="J47" s="9">
        <v>5</v>
      </c>
      <c r="K47" s="9">
        <v>6</v>
      </c>
      <c r="L47" s="9">
        <v>7</v>
      </c>
      <c r="M47" s="9">
        <v>8</v>
      </c>
      <c r="N47" s="10">
        <v>9</v>
      </c>
      <c r="O47" s="11" t="s">
        <v>0</v>
      </c>
      <c r="P47" s="8">
        <v>10</v>
      </c>
      <c r="Q47" s="9">
        <v>11</v>
      </c>
      <c r="R47" s="9">
        <v>12</v>
      </c>
      <c r="S47" s="9">
        <v>13</v>
      </c>
      <c r="T47" s="9">
        <v>14</v>
      </c>
      <c r="U47" s="9">
        <v>15</v>
      </c>
      <c r="V47" s="9">
        <v>16</v>
      </c>
      <c r="W47" s="9">
        <v>17</v>
      </c>
      <c r="X47" s="10">
        <v>18</v>
      </c>
      <c r="Y47" s="12" t="s">
        <v>1</v>
      </c>
      <c r="Z47" s="13" t="s">
        <v>2</v>
      </c>
      <c r="AA47" s="14" t="s">
        <v>65</v>
      </c>
    </row>
    <row r="48" spans="1:27" ht="18" thickTop="1" thickBot="1" x14ac:dyDescent="0.45">
      <c r="A48" s="15" t="s">
        <v>66</v>
      </c>
      <c r="B48" s="16" t="s">
        <v>3</v>
      </c>
      <c r="C48" s="17" t="s">
        <v>4</v>
      </c>
      <c r="D48" s="18" t="s">
        <v>5</v>
      </c>
      <c r="E48" s="19" t="s">
        <v>67</v>
      </c>
      <c r="F48" s="20">
        <v>4</v>
      </c>
      <c r="G48" s="21">
        <v>4</v>
      </c>
      <c r="H48" s="21">
        <v>4</v>
      </c>
      <c r="I48" s="21">
        <v>3</v>
      </c>
      <c r="J48" s="21">
        <v>4</v>
      </c>
      <c r="K48" s="21">
        <v>5</v>
      </c>
      <c r="L48" s="21">
        <v>4</v>
      </c>
      <c r="M48" s="21">
        <v>3</v>
      </c>
      <c r="N48" s="22">
        <v>5</v>
      </c>
      <c r="O48" s="23">
        <f t="shared" ref="O48:O62" si="21">SUM(F48:N48)</f>
        <v>36</v>
      </c>
      <c r="P48" s="20">
        <v>4</v>
      </c>
      <c r="Q48" s="21">
        <v>4</v>
      </c>
      <c r="R48" s="21">
        <v>3</v>
      </c>
      <c r="S48" s="21">
        <v>4</v>
      </c>
      <c r="T48" s="21">
        <v>3</v>
      </c>
      <c r="U48" s="21">
        <v>4</v>
      </c>
      <c r="V48" s="21">
        <v>5</v>
      </c>
      <c r="W48" s="21">
        <v>4</v>
      </c>
      <c r="X48" s="22">
        <v>5</v>
      </c>
      <c r="Y48" s="23">
        <f t="shared" ref="Y48:Y62" si="22">SUM(P48:X48)</f>
        <v>36</v>
      </c>
      <c r="Z48" s="24">
        <f t="shared" ref="Z48:Z62" si="23">SUM(O48,Y48)</f>
        <v>72</v>
      </c>
      <c r="AA48" s="25" t="s">
        <v>68</v>
      </c>
    </row>
    <row r="49" spans="1:27" ht="20" thickTop="1" x14ac:dyDescent="0.3">
      <c r="A49" s="26">
        <v>1</v>
      </c>
      <c r="B49" s="38" t="s">
        <v>39</v>
      </c>
      <c r="C49" s="28">
        <f t="shared" ref="C49:C61" si="24">SUM(Z49)</f>
        <v>82</v>
      </c>
      <c r="D49" s="29">
        <f t="shared" ref="D49:D61" si="25">SUM(Z49)</f>
        <v>82</v>
      </c>
      <c r="E49" s="30">
        <f t="shared" ref="E49:E61" si="26">D49-Z$5</f>
        <v>10</v>
      </c>
      <c r="F49" s="31">
        <v>5</v>
      </c>
      <c r="G49" s="32">
        <v>4</v>
      </c>
      <c r="H49" s="32">
        <v>4</v>
      </c>
      <c r="I49" s="32">
        <v>3</v>
      </c>
      <c r="J49" s="32">
        <v>4</v>
      </c>
      <c r="K49" s="32">
        <v>5</v>
      </c>
      <c r="L49" s="32">
        <v>4</v>
      </c>
      <c r="M49" s="32">
        <v>4</v>
      </c>
      <c r="N49" s="33">
        <v>7</v>
      </c>
      <c r="O49" s="34">
        <f t="shared" ref="O49:O61" si="27">SUM(F49:N49)</f>
        <v>40</v>
      </c>
      <c r="P49" s="31">
        <v>4</v>
      </c>
      <c r="Q49" s="32">
        <v>4</v>
      </c>
      <c r="R49" s="32">
        <v>3</v>
      </c>
      <c r="S49" s="32">
        <v>5</v>
      </c>
      <c r="T49" s="32">
        <v>3</v>
      </c>
      <c r="U49" s="32">
        <v>4</v>
      </c>
      <c r="V49" s="32">
        <v>8</v>
      </c>
      <c r="W49" s="32">
        <v>4</v>
      </c>
      <c r="X49" s="33">
        <v>7</v>
      </c>
      <c r="Y49" s="34">
        <f t="shared" ref="Y49:Y61" si="28">SUM(P49:X49)</f>
        <v>42</v>
      </c>
      <c r="Z49" s="35">
        <f t="shared" ref="Z49:Z61" si="29">SUM(O49,Y49)</f>
        <v>82</v>
      </c>
      <c r="AA49" s="36"/>
    </row>
    <row r="50" spans="1:27" ht="19.5" x14ac:dyDescent="0.3">
      <c r="A50" s="26">
        <v>2</v>
      </c>
      <c r="B50" s="38" t="s">
        <v>40</v>
      </c>
      <c r="C50" s="28">
        <f t="shared" si="24"/>
        <v>84</v>
      </c>
      <c r="D50" s="29">
        <f t="shared" si="25"/>
        <v>84</v>
      </c>
      <c r="E50" s="30">
        <f t="shared" si="26"/>
        <v>12</v>
      </c>
      <c r="F50" s="31">
        <v>4</v>
      </c>
      <c r="G50" s="32">
        <v>4</v>
      </c>
      <c r="H50" s="32">
        <v>4</v>
      </c>
      <c r="I50" s="32">
        <v>4</v>
      </c>
      <c r="J50" s="32">
        <v>6</v>
      </c>
      <c r="K50" s="32">
        <v>5</v>
      </c>
      <c r="L50" s="32">
        <v>5</v>
      </c>
      <c r="M50" s="32">
        <v>3</v>
      </c>
      <c r="N50" s="33">
        <v>6</v>
      </c>
      <c r="O50" s="34">
        <f t="shared" si="27"/>
        <v>41</v>
      </c>
      <c r="P50" s="31">
        <v>6</v>
      </c>
      <c r="Q50" s="32">
        <v>5</v>
      </c>
      <c r="R50" s="32">
        <v>4</v>
      </c>
      <c r="S50" s="32">
        <v>4</v>
      </c>
      <c r="T50" s="32">
        <v>3</v>
      </c>
      <c r="U50" s="32">
        <v>5</v>
      </c>
      <c r="V50" s="32">
        <v>6</v>
      </c>
      <c r="W50" s="32">
        <v>4</v>
      </c>
      <c r="X50" s="33">
        <v>6</v>
      </c>
      <c r="Y50" s="34">
        <f t="shared" si="28"/>
        <v>43</v>
      </c>
      <c r="Z50" s="35">
        <f t="shared" si="29"/>
        <v>84</v>
      </c>
      <c r="AA50" s="36"/>
    </row>
    <row r="51" spans="1:27" ht="19.5" x14ac:dyDescent="0.3">
      <c r="A51" s="26">
        <v>3</v>
      </c>
      <c r="B51" s="40" t="s">
        <v>41</v>
      </c>
      <c r="C51" s="28">
        <f t="shared" si="24"/>
        <v>85</v>
      </c>
      <c r="D51" s="29">
        <f t="shared" si="25"/>
        <v>85</v>
      </c>
      <c r="E51" s="30">
        <f t="shared" si="26"/>
        <v>13</v>
      </c>
      <c r="F51" s="31">
        <v>5</v>
      </c>
      <c r="G51" s="32">
        <v>6</v>
      </c>
      <c r="H51" s="32">
        <v>5</v>
      </c>
      <c r="I51" s="32">
        <v>3</v>
      </c>
      <c r="J51" s="32">
        <v>5</v>
      </c>
      <c r="K51" s="32">
        <v>6</v>
      </c>
      <c r="L51" s="32">
        <v>5</v>
      </c>
      <c r="M51" s="32">
        <v>3</v>
      </c>
      <c r="N51" s="33">
        <v>6</v>
      </c>
      <c r="O51" s="34">
        <f t="shared" si="27"/>
        <v>44</v>
      </c>
      <c r="P51" s="31">
        <v>6</v>
      </c>
      <c r="Q51" s="32">
        <v>3</v>
      </c>
      <c r="R51" s="32">
        <v>4</v>
      </c>
      <c r="S51" s="32">
        <v>4</v>
      </c>
      <c r="T51" s="32">
        <v>3</v>
      </c>
      <c r="U51" s="32">
        <v>6</v>
      </c>
      <c r="V51" s="32">
        <v>5</v>
      </c>
      <c r="W51" s="32">
        <v>5</v>
      </c>
      <c r="X51" s="33">
        <v>5</v>
      </c>
      <c r="Y51" s="34">
        <f t="shared" si="28"/>
        <v>41</v>
      </c>
      <c r="Z51" s="35">
        <f t="shared" si="29"/>
        <v>85</v>
      </c>
      <c r="AA51" s="36"/>
    </row>
    <row r="52" spans="1:27" ht="19.5" x14ac:dyDescent="0.3">
      <c r="A52" s="26">
        <v>4</v>
      </c>
      <c r="B52" s="37" t="s">
        <v>42</v>
      </c>
      <c r="C52" s="74">
        <f t="shared" si="24"/>
        <v>85</v>
      </c>
      <c r="D52" s="62">
        <f t="shared" si="25"/>
        <v>85</v>
      </c>
      <c r="E52" s="63">
        <f t="shared" si="26"/>
        <v>13</v>
      </c>
      <c r="F52" s="64">
        <v>5</v>
      </c>
      <c r="G52" s="61">
        <v>5</v>
      </c>
      <c r="H52" s="61">
        <v>5</v>
      </c>
      <c r="I52" s="61">
        <v>4</v>
      </c>
      <c r="J52" s="61">
        <v>5</v>
      </c>
      <c r="K52" s="61">
        <v>6</v>
      </c>
      <c r="L52" s="61">
        <v>4</v>
      </c>
      <c r="M52" s="61">
        <v>3</v>
      </c>
      <c r="N52" s="65">
        <v>5</v>
      </c>
      <c r="O52" s="66">
        <f t="shared" si="27"/>
        <v>42</v>
      </c>
      <c r="P52" s="64">
        <v>6</v>
      </c>
      <c r="Q52" s="61">
        <v>5</v>
      </c>
      <c r="R52" s="61">
        <v>3</v>
      </c>
      <c r="S52" s="61">
        <v>5</v>
      </c>
      <c r="T52" s="61">
        <v>3</v>
      </c>
      <c r="U52" s="61">
        <v>4</v>
      </c>
      <c r="V52" s="61">
        <v>6</v>
      </c>
      <c r="W52" s="61">
        <v>6</v>
      </c>
      <c r="X52" s="65">
        <v>5</v>
      </c>
      <c r="Y52" s="66">
        <f t="shared" si="28"/>
        <v>43</v>
      </c>
      <c r="Z52" s="67">
        <f t="shared" si="29"/>
        <v>85</v>
      </c>
      <c r="AA52" s="68"/>
    </row>
    <row r="53" spans="1:27" ht="19.5" x14ac:dyDescent="0.3">
      <c r="A53" s="26">
        <v>5</v>
      </c>
      <c r="B53" s="38" t="s">
        <v>43</v>
      </c>
      <c r="C53" s="28">
        <f t="shared" si="24"/>
        <v>88</v>
      </c>
      <c r="D53" s="29">
        <f t="shared" si="25"/>
        <v>88</v>
      </c>
      <c r="E53" s="30">
        <f t="shared" si="26"/>
        <v>16</v>
      </c>
      <c r="F53" s="31">
        <v>5</v>
      </c>
      <c r="G53" s="32">
        <v>6</v>
      </c>
      <c r="H53" s="32">
        <v>5</v>
      </c>
      <c r="I53" s="32">
        <v>4</v>
      </c>
      <c r="J53" s="32">
        <v>4</v>
      </c>
      <c r="K53" s="32">
        <v>6</v>
      </c>
      <c r="L53" s="32">
        <v>4</v>
      </c>
      <c r="M53" s="32">
        <v>4</v>
      </c>
      <c r="N53" s="33">
        <v>5</v>
      </c>
      <c r="O53" s="34">
        <f t="shared" si="27"/>
        <v>43</v>
      </c>
      <c r="P53" s="31">
        <v>4</v>
      </c>
      <c r="Q53" s="32">
        <v>6</v>
      </c>
      <c r="R53" s="32">
        <v>4</v>
      </c>
      <c r="S53" s="32">
        <v>5</v>
      </c>
      <c r="T53" s="32">
        <v>3</v>
      </c>
      <c r="U53" s="32">
        <v>5</v>
      </c>
      <c r="V53" s="32">
        <v>7</v>
      </c>
      <c r="W53" s="32">
        <v>5</v>
      </c>
      <c r="X53" s="33">
        <v>6</v>
      </c>
      <c r="Y53" s="34">
        <f t="shared" si="28"/>
        <v>45</v>
      </c>
      <c r="Z53" s="35">
        <f t="shared" si="29"/>
        <v>88</v>
      </c>
      <c r="AA53" s="36"/>
    </row>
    <row r="54" spans="1:27" ht="19.5" x14ac:dyDescent="0.3">
      <c r="A54" s="26">
        <v>6</v>
      </c>
      <c r="B54" s="40" t="s">
        <v>44</v>
      </c>
      <c r="C54" s="28">
        <f t="shared" si="24"/>
        <v>89</v>
      </c>
      <c r="D54" s="29">
        <f t="shared" si="25"/>
        <v>89</v>
      </c>
      <c r="E54" s="30">
        <f t="shared" si="26"/>
        <v>17</v>
      </c>
      <c r="F54" s="31">
        <v>6</v>
      </c>
      <c r="G54" s="32">
        <v>4</v>
      </c>
      <c r="H54" s="32">
        <v>6</v>
      </c>
      <c r="I54" s="32">
        <v>4</v>
      </c>
      <c r="J54" s="32">
        <v>5</v>
      </c>
      <c r="K54" s="32">
        <v>6</v>
      </c>
      <c r="L54" s="32">
        <v>4</v>
      </c>
      <c r="M54" s="32">
        <v>4</v>
      </c>
      <c r="N54" s="33">
        <v>5</v>
      </c>
      <c r="O54" s="34">
        <f t="shared" si="27"/>
        <v>44</v>
      </c>
      <c r="P54" s="31">
        <v>5</v>
      </c>
      <c r="Q54" s="32">
        <v>6</v>
      </c>
      <c r="R54" s="32">
        <v>4</v>
      </c>
      <c r="S54" s="32">
        <v>5</v>
      </c>
      <c r="T54" s="32">
        <v>4</v>
      </c>
      <c r="U54" s="32">
        <v>4</v>
      </c>
      <c r="V54" s="32">
        <v>5</v>
      </c>
      <c r="W54" s="32">
        <v>5</v>
      </c>
      <c r="X54" s="33">
        <v>7</v>
      </c>
      <c r="Y54" s="34">
        <f t="shared" si="28"/>
        <v>45</v>
      </c>
      <c r="Z54" s="35">
        <f t="shared" si="29"/>
        <v>89</v>
      </c>
      <c r="AA54" s="36"/>
    </row>
    <row r="55" spans="1:27" ht="19.5" x14ac:dyDescent="0.3">
      <c r="A55" s="26">
        <v>7</v>
      </c>
      <c r="B55" s="38" t="s">
        <v>45</v>
      </c>
      <c r="C55" s="74">
        <f t="shared" si="24"/>
        <v>94</v>
      </c>
      <c r="D55" s="62">
        <f t="shared" si="25"/>
        <v>94</v>
      </c>
      <c r="E55" s="63">
        <f t="shared" si="26"/>
        <v>22</v>
      </c>
      <c r="F55" s="64">
        <v>6</v>
      </c>
      <c r="G55" s="61">
        <v>7</v>
      </c>
      <c r="H55" s="61">
        <v>6</v>
      </c>
      <c r="I55" s="61">
        <v>6</v>
      </c>
      <c r="J55" s="61">
        <v>5</v>
      </c>
      <c r="K55" s="61">
        <v>5</v>
      </c>
      <c r="L55" s="61">
        <v>5</v>
      </c>
      <c r="M55" s="61">
        <v>5</v>
      </c>
      <c r="N55" s="65">
        <v>5</v>
      </c>
      <c r="O55" s="66">
        <f t="shared" si="27"/>
        <v>50</v>
      </c>
      <c r="P55" s="64">
        <v>5</v>
      </c>
      <c r="Q55" s="61">
        <v>5</v>
      </c>
      <c r="R55" s="61">
        <v>3</v>
      </c>
      <c r="S55" s="61">
        <v>4</v>
      </c>
      <c r="T55" s="61">
        <v>3</v>
      </c>
      <c r="U55" s="61">
        <v>6</v>
      </c>
      <c r="V55" s="61">
        <v>7</v>
      </c>
      <c r="W55" s="61">
        <v>4</v>
      </c>
      <c r="X55" s="65">
        <v>7</v>
      </c>
      <c r="Y55" s="66">
        <f t="shared" si="28"/>
        <v>44</v>
      </c>
      <c r="Z55" s="67">
        <f t="shared" si="29"/>
        <v>94</v>
      </c>
      <c r="AA55" s="68"/>
    </row>
    <row r="56" spans="1:27" ht="19.5" x14ac:dyDescent="0.3">
      <c r="A56" s="26">
        <v>8</v>
      </c>
      <c r="B56" s="38" t="s">
        <v>46</v>
      </c>
      <c r="C56" s="28">
        <f t="shared" si="24"/>
        <v>97</v>
      </c>
      <c r="D56" s="29">
        <f t="shared" si="25"/>
        <v>97</v>
      </c>
      <c r="E56" s="30">
        <f t="shared" si="26"/>
        <v>25</v>
      </c>
      <c r="F56" s="31">
        <v>7</v>
      </c>
      <c r="G56" s="32">
        <v>4</v>
      </c>
      <c r="H56" s="32">
        <v>5</v>
      </c>
      <c r="I56" s="32">
        <v>5</v>
      </c>
      <c r="J56" s="32">
        <v>3</v>
      </c>
      <c r="K56" s="32">
        <v>9</v>
      </c>
      <c r="L56" s="32">
        <v>6</v>
      </c>
      <c r="M56" s="32">
        <v>4</v>
      </c>
      <c r="N56" s="33">
        <v>7</v>
      </c>
      <c r="O56" s="34">
        <f t="shared" si="27"/>
        <v>50</v>
      </c>
      <c r="P56" s="31">
        <v>5</v>
      </c>
      <c r="Q56" s="32">
        <v>5</v>
      </c>
      <c r="R56" s="32">
        <v>3</v>
      </c>
      <c r="S56" s="32">
        <v>4</v>
      </c>
      <c r="T56" s="32">
        <v>5</v>
      </c>
      <c r="U56" s="32">
        <v>6</v>
      </c>
      <c r="V56" s="32">
        <v>7</v>
      </c>
      <c r="W56" s="32">
        <v>6</v>
      </c>
      <c r="X56" s="33">
        <v>6</v>
      </c>
      <c r="Y56" s="34">
        <f t="shared" si="28"/>
        <v>47</v>
      </c>
      <c r="Z56" s="35">
        <f t="shared" si="29"/>
        <v>97</v>
      </c>
      <c r="AA56" s="36"/>
    </row>
    <row r="57" spans="1:27" ht="19.5" x14ac:dyDescent="0.3">
      <c r="A57" s="26">
        <v>9</v>
      </c>
      <c r="B57" s="38" t="s">
        <v>47</v>
      </c>
      <c r="C57" s="28">
        <f t="shared" si="24"/>
        <v>104</v>
      </c>
      <c r="D57" s="29">
        <f t="shared" si="25"/>
        <v>104</v>
      </c>
      <c r="E57" s="30">
        <f t="shared" si="26"/>
        <v>32</v>
      </c>
      <c r="F57" s="31">
        <v>7</v>
      </c>
      <c r="G57" s="32">
        <v>6</v>
      </c>
      <c r="H57" s="32">
        <v>6</v>
      </c>
      <c r="I57" s="32">
        <v>5</v>
      </c>
      <c r="J57" s="32">
        <v>5</v>
      </c>
      <c r="K57" s="32">
        <v>6</v>
      </c>
      <c r="L57" s="32">
        <v>6</v>
      </c>
      <c r="M57" s="32">
        <v>5</v>
      </c>
      <c r="N57" s="33">
        <v>7</v>
      </c>
      <c r="O57" s="34">
        <f t="shared" si="27"/>
        <v>53</v>
      </c>
      <c r="P57" s="31">
        <v>6</v>
      </c>
      <c r="Q57" s="32">
        <v>5</v>
      </c>
      <c r="R57" s="32">
        <v>4</v>
      </c>
      <c r="S57" s="32">
        <v>6</v>
      </c>
      <c r="T57" s="32">
        <v>3</v>
      </c>
      <c r="U57" s="32">
        <v>8</v>
      </c>
      <c r="V57" s="32">
        <v>7</v>
      </c>
      <c r="W57" s="32">
        <v>5</v>
      </c>
      <c r="X57" s="33">
        <v>7</v>
      </c>
      <c r="Y57" s="34">
        <f t="shared" si="28"/>
        <v>51</v>
      </c>
      <c r="Z57" s="35">
        <f t="shared" si="29"/>
        <v>104</v>
      </c>
      <c r="AA57" s="36"/>
    </row>
    <row r="58" spans="1:27" ht="19.5" x14ac:dyDescent="0.3">
      <c r="A58" s="26">
        <v>10</v>
      </c>
      <c r="B58" s="38" t="s">
        <v>48</v>
      </c>
      <c r="C58" s="74">
        <f t="shared" si="24"/>
        <v>106</v>
      </c>
      <c r="D58" s="62">
        <f t="shared" si="25"/>
        <v>106</v>
      </c>
      <c r="E58" s="63">
        <f t="shared" si="26"/>
        <v>34</v>
      </c>
      <c r="F58" s="64">
        <v>7</v>
      </c>
      <c r="G58" s="61">
        <v>5</v>
      </c>
      <c r="H58" s="61">
        <v>7</v>
      </c>
      <c r="I58" s="61">
        <v>3</v>
      </c>
      <c r="J58" s="61">
        <v>4</v>
      </c>
      <c r="K58" s="61">
        <v>8</v>
      </c>
      <c r="L58" s="61">
        <v>5</v>
      </c>
      <c r="M58" s="61">
        <v>5</v>
      </c>
      <c r="N58" s="65">
        <v>9</v>
      </c>
      <c r="O58" s="66">
        <f t="shared" si="27"/>
        <v>53</v>
      </c>
      <c r="P58" s="64">
        <v>5</v>
      </c>
      <c r="Q58" s="61">
        <v>5</v>
      </c>
      <c r="R58" s="61">
        <v>4</v>
      </c>
      <c r="S58" s="61">
        <v>5</v>
      </c>
      <c r="T58" s="61">
        <v>4</v>
      </c>
      <c r="U58" s="61">
        <v>7</v>
      </c>
      <c r="V58" s="61">
        <v>7</v>
      </c>
      <c r="W58" s="61">
        <v>7</v>
      </c>
      <c r="X58" s="65">
        <v>9</v>
      </c>
      <c r="Y58" s="66">
        <f t="shared" si="28"/>
        <v>53</v>
      </c>
      <c r="Z58" s="67">
        <f t="shared" si="29"/>
        <v>106</v>
      </c>
      <c r="AA58" s="68"/>
    </row>
    <row r="59" spans="1:27" ht="19.5" x14ac:dyDescent="0.3">
      <c r="A59" s="26">
        <v>11</v>
      </c>
      <c r="B59" s="40" t="s">
        <v>49</v>
      </c>
      <c r="C59" s="28">
        <f t="shared" si="24"/>
        <v>107</v>
      </c>
      <c r="D59" s="29">
        <f t="shared" si="25"/>
        <v>107</v>
      </c>
      <c r="E59" s="30">
        <f t="shared" si="26"/>
        <v>35</v>
      </c>
      <c r="F59" s="31">
        <v>6</v>
      </c>
      <c r="G59" s="32">
        <v>8</v>
      </c>
      <c r="H59" s="32">
        <v>5</v>
      </c>
      <c r="I59" s="32">
        <v>4</v>
      </c>
      <c r="J59" s="32">
        <v>6</v>
      </c>
      <c r="K59" s="32">
        <v>8</v>
      </c>
      <c r="L59" s="32">
        <v>7</v>
      </c>
      <c r="M59" s="32">
        <v>5</v>
      </c>
      <c r="N59" s="33">
        <v>7</v>
      </c>
      <c r="O59" s="34">
        <f t="shared" si="27"/>
        <v>56</v>
      </c>
      <c r="P59" s="31">
        <v>5</v>
      </c>
      <c r="Q59" s="32">
        <v>4</v>
      </c>
      <c r="R59" s="32">
        <v>3</v>
      </c>
      <c r="S59" s="32">
        <v>7</v>
      </c>
      <c r="T59" s="32">
        <v>6</v>
      </c>
      <c r="U59" s="32">
        <v>5</v>
      </c>
      <c r="V59" s="32">
        <v>10</v>
      </c>
      <c r="W59" s="32">
        <v>5</v>
      </c>
      <c r="X59" s="33">
        <v>6</v>
      </c>
      <c r="Y59" s="34">
        <f t="shared" si="28"/>
        <v>51</v>
      </c>
      <c r="Z59" s="35">
        <f t="shared" si="29"/>
        <v>107</v>
      </c>
      <c r="AA59" s="36"/>
    </row>
    <row r="60" spans="1:27" ht="19.5" x14ac:dyDescent="0.3">
      <c r="A60" s="26">
        <v>12</v>
      </c>
      <c r="B60" s="38" t="s">
        <v>50</v>
      </c>
      <c r="C60" s="28">
        <f t="shared" si="24"/>
        <v>117</v>
      </c>
      <c r="D60" s="29">
        <f t="shared" si="25"/>
        <v>117</v>
      </c>
      <c r="E60" s="30">
        <f t="shared" si="26"/>
        <v>45</v>
      </c>
      <c r="F60" s="31">
        <v>7</v>
      </c>
      <c r="G60" s="32">
        <v>7</v>
      </c>
      <c r="H60" s="32">
        <v>8</v>
      </c>
      <c r="I60" s="32">
        <v>5</v>
      </c>
      <c r="J60" s="32">
        <v>5</v>
      </c>
      <c r="K60" s="32">
        <v>10</v>
      </c>
      <c r="L60" s="32">
        <v>8</v>
      </c>
      <c r="M60" s="32">
        <v>6</v>
      </c>
      <c r="N60" s="33">
        <v>10</v>
      </c>
      <c r="O60" s="34">
        <f t="shared" si="27"/>
        <v>66</v>
      </c>
      <c r="P60" s="31">
        <v>5</v>
      </c>
      <c r="Q60" s="32">
        <v>7</v>
      </c>
      <c r="R60" s="32">
        <v>4</v>
      </c>
      <c r="S60" s="32">
        <v>7</v>
      </c>
      <c r="T60" s="32">
        <v>4</v>
      </c>
      <c r="U60" s="32">
        <v>4</v>
      </c>
      <c r="V60" s="32">
        <v>8</v>
      </c>
      <c r="W60" s="32">
        <v>5</v>
      </c>
      <c r="X60" s="33">
        <v>7</v>
      </c>
      <c r="Y60" s="34">
        <f t="shared" si="28"/>
        <v>51</v>
      </c>
      <c r="Z60" s="35">
        <f t="shared" si="29"/>
        <v>117</v>
      </c>
      <c r="AA60" s="36"/>
    </row>
    <row r="61" spans="1:27" ht="19.5" x14ac:dyDescent="0.3">
      <c r="A61" s="26">
        <v>13</v>
      </c>
      <c r="B61" s="27" t="s">
        <v>72</v>
      </c>
      <c r="C61" s="28">
        <f t="shared" si="24"/>
        <v>122</v>
      </c>
      <c r="D61" s="29">
        <f t="shared" si="25"/>
        <v>122</v>
      </c>
      <c r="E61" s="30">
        <f t="shared" si="26"/>
        <v>50</v>
      </c>
      <c r="F61" s="31">
        <v>8</v>
      </c>
      <c r="G61" s="32">
        <v>8</v>
      </c>
      <c r="H61" s="28">
        <v>8</v>
      </c>
      <c r="I61" s="32">
        <v>5</v>
      </c>
      <c r="J61" s="32">
        <v>7</v>
      </c>
      <c r="K61" s="32">
        <v>7</v>
      </c>
      <c r="L61" s="32">
        <v>6</v>
      </c>
      <c r="M61" s="32">
        <v>6</v>
      </c>
      <c r="N61" s="33">
        <v>8</v>
      </c>
      <c r="O61" s="34">
        <f t="shared" si="27"/>
        <v>63</v>
      </c>
      <c r="P61" s="31">
        <v>6</v>
      </c>
      <c r="Q61" s="32">
        <v>8</v>
      </c>
      <c r="R61" s="32">
        <v>5</v>
      </c>
      <c r="S61" s="32">
        <v>8</v>
      </c>
      <c r="T61" s="32">
        <v>4</v>
      </c>
      <c r="U61" s="32">
        <v>5</v>
      </c>
      <c r="V61" s="32">
        <v>7</v>
      </c>
      <c r="W61" s="32">
        <v>6</v>
      </c>
      <c r="X61" s="33">
        <v>10</v>
      </c>
      <c r="Y61" s="34">
        <f t="shared" si="28"/>
        <v>59</v>
      </c>
      <c r="Z61" s="35">
        <f t="shared" si="29"/>
        <v>122</v>
      </c>
      <c r="AA61" s="36"/>
    </row>
    <row r="62" spans="1:27" ht="20" thickBot="1" x14ac:dyDescent="0.35">
      <c r="A62" s="41"/>
      <c r="B62" s="75"/>
      <c r="C62" s="43">
        <f t="shared" ref="C62" si="30">SUM(Z62)</f>
        <v>0</v>
      </c>
      <c r="D62" s="44">
        <f t="shared" ref="D62" si="31">SUM(Z62)</f>
        <v>0</v>
      </c>
      <c r="E62" s="45">
        <f t="shared" ref="E62" si="32">D62-Z$5</f>
        <v>-72</v>
      </c>
      <c r="F62" s="46"/>
      <c r="G62" s="47"/>
      <c r="H62" s="47"/>
      <c r="I62" s="47"/>
      <c r="J62" s="47"/>
      <c r="K62" s="47"/>
      <c r="L62" s="47"/>
      <c r="M62" s="47"/>
      <c r="N62" s="48"/>
      <c r="O62" s="49">
        <f t="shared" si="21"/>
        <v>0</v>
      </c>
      <c r="P62" s="46"/>
      <c r="Q62" s="47"/>
      <c r="R62" s="47"/>
      <c r="S62" s="47"/>
      <c r="T62" s="47"/>
      <c r="U62" s="47"/>
      <c r="V62" s="47"/>
      <c r="W62" s="47"/>
      <c r="X62" s="48"/>
      <c r="Y62" s="49">
        <f t="shared" si="22"/>
        <v>0</v>
      </c>
      <c r="Z62" s="50">
        <f t="shared" si="23"/>
        <v>0</v>
      </c>
      <c r="AA62" s="51"/>
    </row>
    <row r="63" spans="1:27" ht="20" thickTop="1" x14ac:dyDescent="0.45">
      <c r="A63" s="52"/>
      <c r="B63" s="76"/>
      <c r="C63" s="54"/>
      <c r="D63" s="55"/>
      <c r="E63" s="56"/>
      <c r="F63" s="52"/>
      <c r="G63" s="52"/>
      <c r="H63" s="52"/>
      <c r="I63" s="52"/>
      <c r="J63" s="52"/>
      <c r="K63" s="52"/>
      <c r="L63" s="52"/>
      <c r="M63" s="52"/>
      <c r="N63" s="52"/>
      <c r="O63" s="57"/>
      <c r="P63" s="52"/>
      <c r="Q63" s="52"/>
      <c r="R63" s="52"/>
      <c r="S63" s="52"/>
      <c r="T63" s="52"/>
      <c r="U63" s="52"/>
      <c r="V63" s="52"/>
      <c r="W63" s="52"/>
      <c r="X63" s="52"/>
      <c r="Y63" s="57"/>
      <c r="Z63" s="52"/>
      <c r="AA63" s="58"/>
    </row>
    <row r="64" spans="1:27" ht="20" thickBot="1" x14ac:dyDescent="0.35">
      <c r="A64" s="52">
        <v>9</v>
      </c>
      <c r="B64" s="2" t="s">
        <v>73</v>
      </c>
      <c r="C64" s="3" t="s">
        <v>61</v>
      </c>
      <c r="D64" s="55"/>
      <c r="E64" s="56"/>
      <c r="F64" s="52"/>
      <c r="G64" s="52"/>
      <c r="H64" s="52"/>
      <c r="I64" s="52"/>
      <c r="J64" s="52"/>
      <c r="K64" s="52"/>
      <c r="L64" s="52"/>
      <c r="M64" s="52"/>
      <c r="N64" s="52"/>
      <c r="O64" s="57"/>
      <c r="P64" s="52"/>
      <c r="Q64" s="52"/>
      <c r="R64" s="52"/>
      <c r="S64" s="1"/>
      <c r="T64" s="1"/>
      <c r="U64" s="1"/>
      <c r="V64" s="1"/>
      <c r="W64" s="1"/>
      <c r="X64" s="1"/>
      <c r="Y64" s="57"/>
      <c r="Z64" s="52"/>
      <c r="AA64" s="58"/>
    </row>
    <row r="65" spans="1:27" ht="18" thickTop="1" thickBot="1" x14ac:dyDescent="0.45">
      <c r="A65" s="86" t="s">
        <v>63</v>
      </c>
      <c r="B65" s="87"/>
      <c r="C65" s="87"/>
      <c r="D65" s="88"/>
      <c r="E65" s="7" t="s">
        <v>64</v>
      </c>
      <c r="F65" s="8">
        <v>1</v>
      </c>
      <c r="G65" s="9">
        <v>2</v>
      </c>
      <c r="H65" s="9">
        <v>3</v>
      </c>
      <c r="I65" s="9">
        <v>4</v>
      </c>
      <c r="J65" s="9">
        <v>5</v>
      </c>
      <c r="K65" s="9">
        <v>6</v>
      </c>
      <c r="L65" s="9">
        <v>7</v>
      </c>
      <c r="M65" s="9">
        <v>8</v>
      </c>
      <c r="N65" s="10">
        <v>9</v>
      </c>
      <c r="O65" s="11" t="s">
        <v>0</v>
      </c>
      <c r="P65" s="8">
        <v>10</v>
      </c>
      <c r="Q65" s="9">
        <v>11</v>
      </c>
      <c r="R65" s="9">
        <v>12</v>
      </c>
      <c r="S65" s="9">
        <v>13</v>
      </c>
      <c r="T65" s="9">
        <v>14</v>
      </c>
      <c r="U65" s="9">
        <v>15</v>
      </c>
      <c r="V65" s="9">
        <v>16</v>
      </c>
      <c r="W65" s="9">
        <v>17</v>
      </c>
      <c r="X65" s="10">
        <v>18</v>
      </c>
      <c r="Y65" s="12" t="s">
        <v>1</v>
      </c>
      <c r="Z65" s="13" t="s">
        <v>2</v>
      </c>
      <c r="AA65" s="14" t="s">
        <v>65</v>
      </c>
    </row>
    <row r="66" spans="1:27" ht="18" thickTop="1" thickBot="1" x14ac:dyDescent="0.45">
      <c r="A66" s="15" t="s">
        <v>66</v>
      </c>
      <c r="B66" s="16" t="s">
        <v>3</v>
      </c>
      <c r="C66" s="77" t="s">
        <v>4</v>
      </c>
      <c r="D66" s="78" t="s">
        <v>5</v>
      </c>
      <c r="E66" s="19" t="s">
        <v>67</v>
      </c>
      <c r="F66" s="20">
        <v>4</v>
      </c>
      <c r="G66" s="21">
        <v>4</v>
      </c>
      <c r="H66" s="21">
        <v>4</v>
      </c>
      <c r="I66" s="21">
        <v>3</v>
      </c>
      <c r="J66" s="21">
        <v>4</v>
      </c>
      <c r="K66" s="21">
        <v>5</v>
      </c>
      <c r="L66" s="21">
        <v>4</v>
      </c>
      <c r="M66" s="21">
        <v>3</v>
      </c>
      <c r="N66" s="22">
        <v>5</v>
      </c>
      <c r="O66" s="23">
        <f t="shared" ref="O66" si="33">SUM(F66:N66)</f>
        <v>36</v>
      </c>
      <c r="P66" s="20">
        <v>4</v>
      </c>
      <c r="Q66" s="21">
        <v>4</v>
      </c>
      <c r="R66" s="21">
        <v>3</v>
      </c>
      <c r="S66" s="21">
        <v>4</v>
      </c>
      <c r="T66" s="21">
        <v>3</v>
      </c>
      <c r="U66" s="21">
        <v>4</v>
      </c>
      <c r="V66" s="21">
        <v>5</v>
      </c>
      <c r="W66" s="21">
        <v>4</v>
      </c>
      <c r="X66" s="22">
        <v>5</v>
      </c>
      <c r="Y66" s="23">
        <f t="shared" ref="Y66" si="34">SUM(P66:X66)</f>
        <v>36</v>
      </c>
      <c r="Z66" s="24">
        <f t="shared" ref="Z66" si="35">SUM(O66,Y66)</f>
        <v>72</v>
      </c>
      <c r="AA66" s="79" t="s">
        <v>68</v>
      </c>
    </row>
    <row r="67" spans="1:27" ht="20" thickTop="1" x14ac:dyDescent="0.3">
      <c r="A67" s="60">
        <v>1</v>
      </c>
      <c r="B67" s="38" t="s">
        <v>51</v>
      </c>
      <c r="C67" s="80">
        <f t="shared" ref="C67:C75" si="36">SUM(Z67)</f>
        <v>79</v>
      </c>
      <c r="D67" s="81">
        <f t="shared" ref="D67:D75" si="37">SUM(Z67)</f>
        <v>79</v>
      </c>
      <c r="E67" s="82">
        <f t="shared" ref="E67:E75" si="38">D67-Z$5</f>
        <v>7</v>
      </c>
      <c r="F67" s="64">
        <v>5</v>
      </c>
      <c r="G67" s="61">
        <v>5</v>
      </c>
      <c r="H67" s="61">
        <v>4</v>
      </c>
      <c r="I67" s="61">
        <v>5</v>
      </c>
      <c r="J67" s="61">
        <v>3</v>
      </c>
      <c r="K67" s="61">
        <v>5</v>
      </c>
      <c r="L67" s="61">
        <v>3</v>
      </c>
      <c r="M67" s="61">
        <v>4</v>
      </c>
      <c r="N67" s="65">
        <v>4</v>
      </c>
      <c r="O67" s="66">
        <f t="shared" ref="O67:O75" si="39">SUM(F67:N67)</f>
        <v>38</v>
      </c>
      <c r="P67" s="64">
        <v>7</v>
      </c>
      <c r="Q67" s="61">
        <v>4</v>
      </c>
      <c r="R67" s="61">
        <v>4</v>
      </c>
      <c r="S67" s="61">
        <v>5</v>
      </c>
      <c r="T67" s="61">
        <v>4</v>
      </c>
      <c r="U67" s="61">
        <v>4</v>
      </c>
      <c r="V67" s="61">
        <v>5</v>
      </c>
      <c r="W67" s="61">
        <v>3</v>
      </c>
      <c r="X67" s="65">
        <v>5</v>
      </c>
      <c r="Y67" s="66">
        <f t="shared" ref="Y67:Y75" si="40">SUM(P67:X67)</f>
        <v>41</v>
      </c>
      <c r="Z67" s="67">
        <f t="shared" ref="Z67:Z75" si="41">SUM(O67,Y67)</f>
        <v>79</v>
      </c>
      <c r="AA67" s="83"/>
    </row>
    <row r="68" spans="1:27" ht="19.5" x14ac:dyDescent="0.3">
      <c r="A68" s="26">
        <v>2</v>
      </c>
      <c r="B68" s="37" t="s">
        <v>52</v>
      </c>
      <c r="C68" s="28">
        <f t="shared" si="36"/>
        <v>81</v>
      </c>
      <c r="D68" s="29">
        <f t="shared" si="37"/>
        <v>81</v>
      </c>
      <c r="E68" s="30">
        <f t="shared" si="38"/>
        <v>9</v>
      </c>
      <c r="F68" s="31">
        <v>4</v>
      </c>
      <c r="G68" s="32">
        <v>5</v>
      </c>
      <c r="H68" s="32">
        <v>5</v>
      </c>
      <c r="I68" s="32">
        <v>4</v>
      </c>
      <c r="J68" s="32">
        <v>3</v>
      </c>
      <c r="K68" s="32">
        <v>6</v>
      </c>
      <c r="L68" s="32">
        <v>4</v>
      </c>
      <c r="M68" s="32">
        <v>4</v>
      </c>
      <c r="N68" s="33">
        <v>6</v>
      </c>
      <c r="O68" s="34">
        <f t="shared" si="39"/>
        <v>41</v>
      </c>
      <c r="P68" s="31">
        <v>6</v>
      </c>
      <c r="Q68" s="32">
        <v>5</v>
      </c>
      <c r="R68" s="32">
        <v>4</v>
      </c>
      <c r="S68" s="32">
        <v>5</v>
      </c>
      <c r="T68" s="32">
        <v>4</v>
      </c>
      <c r="U68" s="32">
        <v>4</v>
      </c>
      <c r="V68" s="32">
        <v>4</v>
      </c>
      <c r="W68" s="32">
        <v>3</v>
      </c>
      <c r="X68" s="33">
        <v>5</v>
      </c>
      <c r="Y68" s="34">
        <f t="shared" si="40"/>
        <v>40</v>
      </c>
      <c r="Z68" s="35">
        <f t="shared" si="41"/>
        <v>81</v>
      </c>
      <c r="AA68" s="36"/>
    </row>
    <row r="69" spans="1:27" ht="19.5" x14ac:dyDescent="0.3">
      <c r="A69" s="26">
        <v>3</v>
      </c>
      <c r="B69" s="27" t="s">
        <v>53</v>
      </c>
      <c r="C69" s="28">
        <f t="shared" si="36"/>
        <v>83</v>
      </c>
      <c r="D69" s="29">
        <f t="shared" si="37"/>
        <v>83</v>
      </c>
      <c r="E69" s="30">
        <f t="shared" si="38"/>
        <v>11</v>
      </c>
      <c r="F69" s="31">
        <v>5</v>
      </c>
      <c r="G69" s="32">
        <v>6</v>
      </c>
      <c r="H69" s="32">
        <v>6</v>
      </c>
      <c r="I69" s="32">
        <v>3</v>
      </c>
      <c r="J69" s="32">
        <v>4</v>
      </c>
      <c r="K69" s="32">
        <v>4</v>
      </c>
      <c r="L69" s="32">
        <v>5</v>
      </c>
      <c r="M69" s="32">
        <v>4</v>
      </c>
      <c r="N69" s="33">
        <v>6</v>
      </c>
      <c r="O69" s="34">
        <f t="shared" si="39"/>
        <v>43</v>
      </c>
      <c r="P69" s="31">
        <v>5</v>
      </c>
      <c r="Q69" s="32">
        <v>5</v>
      </c>
      <c r="R69" s="32">
        <v>5</v>
      </c>
      <c r="S69" s="32">
        <v>4</v>
      </c>
      <c r="T69" s="32">
        <v>3</v>
      </c>
      <c r="U69" s="32">
        <v>4</v>
      </c>
      <c r="V69" s="32">
        <v>5</v>
      </c>
      <c r="W69" s="32">
        <v>5</v>
      </c>
      <c r="X69" s="33">
        <v>4</v>
      </c>
      <c r="Y69" s="34">
        <f t="shared" si="40"/>
        <v>40</v>
      </c>
      <c r="Z69" s="35">
        <f t="shared" si="41"/>
        <v>83</v>
      </c>
      <c r="AA69" s="36"/>
    </row>
    <row r="70" spans="1:27" ht="19.5" x14ac:dyDescent="0.3">
      <c r="A70" s="26">
        <v>4</v>
      </c>
      <c r="B70" s="37" t="s">
        <v>54</v>
      </c>
      <c r="C70" s="28">
        <f t="shared" si="36"/>
        <v>84</v>
      </c>
      <c r="D70" s="29">
        <f t="shared" si="37"/>
        <v>84</v>
      </c>
      <c r="E70" s="30">
        <f t="shared" si="38"/>
        <v>12</v>
      </c>
      <c r="F70" s="31">
        <v>4</v>
      </c>
      <c r="G70" s="32">
        <v>4</v>
      </c>
      <c r="H70" s="32">
        <v>5</v>
      </c>
      <c r="I70" s="32">
        <v>4</v>
      </c>
      <c r="J70" s="32">
        <v>5</v>
      </c>
      <c r="K70" s="32">
        <v>7</v>
      </c>
      <c r="L70" s="32">
        <v>8</v>
      </c>
      <c r="M70" s="32">
        <v>3</v>
      </c>
      <c r="N70" s="33">
        <v>7</v>
      </c>
      <c r="O70" s="34">
        <f t="shared" si="39"/>
        <v>47</v>
      </c>
      <c r="P70" s="31">
        <v>4</v>
      </c>
      <c r="Q70" s="32">
        <v>5</v>
      </c>
      <c r="R70" s="32">
        <v>4</v>
      </c>
      <c r="S70" s="32">
        <v>4</v>
      </c>
      <c r="T70" s="32">
        <v>3</v>
      </c>
      <c r="U70" s="32">
        <v>4</v>
      </c>
      <c r="V70" s="32">
        <v>5</v>
      </c>
      <c r="W70" s="32">
        <v>3</v>
      </c>
      <c r="X70" s="33">
        <v>5</v>
      </c>
      <c r="Y70" s="34">
        <f t="shared" si="40"/>
        <v>37</v>
      </c>
      <c r="Z70" s="35">
        <f t="shared" si="41"/>
        <v>84</v>
      </c>
      <c r="AA70" s="36"/>
    </row>
    <row r="71" spans="1:27" ht="19.5" x14ac:dyDescent="0.3">
      <c r="A71" s="26">
        <v>5</v>
      </c>
      <c r="B71" s="38" t="s">
        <v>55</v>
      </c>
      <c r="C71" s="28">
        <f t="shared" si="36"/>
        <v>85</v>
      </c>
      <c r="D71" s="29">
        <f t="shared" si="37"/>
        <v>85</v>
      </c>
      <c r="E71" s="30">
        <f t="shared" si="38"/>
        <v>13</v>
      </c>
      <c r="F71" s="31">
        <v>5</v>
      </c>
      <c r="G71" s="32">
        <v>5</v>
      </c>
      <c r="H71" s="32">
        <v>4</v>
      </c>
      <c r="I71" s="32">
        <v>4</v>
      </c>
      <c r="J71" s="32">
        <v>5</v>
      </c>
      <c r="K71" s="32">
        <v>5</v>
      </c>
      <c r="L71" s="32">
        <v>4</v>
      </c>
      <c r="M71" s="32">
        <v>6</v>
      </c>
      <c r="N71" s="33">
        <v>4</v>
      </c>
      <c r="O71" s="34">
        <f t="shared" si="39"/>
        <v>42</v>
      </c>
      <c r="P71" s="31">
        <v>5</v>
      </c>
      <c r="Q71" s="32">
        <v>4</v>
      </c>
      <c r="R71" s="32">
        <v>5</v>
      </c>
      <c r="S71" s="32">
        <v>6</v>
      </c>
      <c r="T71" s="32">
        <v>3</v>
      </c>
      <c r="U71" s="32">
        <v>4</v>
      </c>
      <c r="V71" s="32">
        <v>5</v>
      </c>
      <c r="W71" s="32">
        <v>6</v>
      </c>
      <c r="X71" s="33">
        <v>5</v>
      </c>
      <c r="Y71" s="34">
        <f t="shared" si="40"/>
        <v>43</v>
      </c>
      <c r="Z71" s="35">
        <f t="shared" si="41"/>
        <v>85</v>
      </c>
      <c r="AA71" s="36"/>
    </row>
    <row r="72" spans="1:27" ht="19.5" x14ac:dyDescent="0.3">
      <c r="A72" s="26">
        <v>6</v>
      </c>
      <c r="B72" s="38" t="s">
        <v>56</v>
      </c>
      <c r="C72" s="28">
        <f t="shared" si="36"/>
        <v>93</v>
      </c>
      <c r="D72" s="29">
        <f t="shared" si="37"/>
        <v>93</v>
      </c>
      <c r="E72" s="30">
        <f t="shared" si="38"/>
        <v>21</v>
      </c>
      <c r="F72" s="31">
        <v>5</v>
      </c>
      <c r="G72" s="32">
        <v>5</v>
      </c>
      <c r="H72" s="32">
        <v>6</v>
      </c>
      <c r="I72" s="32">
        <v>5</v>
      </c>
      <c r="J72" s="32">
        <v>5</v>
      </c>
      <c r="K72" s="32">
        <v>5</v>
      </c>
      <c r="L72" s="32">
        <v>4</v>
      </c>
      <c r="M72" s="32">
        <v>5</v>
      </c>
      <c r="N72" s="33">
        <v>6</v>
      </c>
      <c r="O72" s="34">
        <f t="shared" si="39"/>
        <v>46</v>
      </c>
      <c r="P72" s="31">
        <v>5</v>
      </c>
      <c r="Q72" s="32">
        <v>5</v>
      </c>
      <c r="R72" s="32">
        <v>4</v>
      </c>
      <c r="S72" s="32">
        <v>6</v>
      </c>
      <c r="T72" s="32">
        <v>6</v>
      </c>
      <c r="U72" s="32">
        <v>7</v>
      </c>
      <c r="V72" s="32">
        <v>5</v>
      </c>
      <c r="W72" s="32">
        <v>4</v>
      </c>
      <c r="X72" s="33">
        <v>5</v>
      </c>
      <c r="Y72" s="34">
        <f t="shared" si="40"/>
        <v>47</v>
      </c>
      <c r="Z72" s="35">
        <f t="shared" si="41"/>
        <v>93</v>
      </c>
      <c r="AA72" s="36"/>
    </row>
    <row r="73" spans="1:27" ht="19.5" x14ac:dyDescent="0.3">
      <c r="A73" s="26">
        <v>7</v>
      </c>
      <c r="B73" s="40" t="s">
        <v>57</v>
      </c>
      <c r="C73" s="28">
        <f t="shared" si="36"/>
        <v>103</v>
      </c>
      <c r="D73" s="29">
        <f t="shared" si="37"/>
        <v>103</v>
      </c>
      <c r="E73" s="30">
        <f t="shared" si="38"/>
        <v>31</v>
      </c>
      <c r="F73" s="31">
        <v>7</v>
      </c>
      <c r="G73" s="32">
        <v>5</v>
      </c>
      <c r="H73" s="32">
        <v>7</v>
      </c>
      <c r="I73" s="32">
        <v>5</v>
      </c>
      <c r="J73" s="32">
        <v>6</v>
      </c>
      <c r="K73" s="32">
        <v>5</v>
      </c>
      <c r="L73" s="32">
        <v>5</v>
      </c>
      <c r="M73" s="32">
        <v>4</v>
      </c>
      <c r="N73" s="33">
        <v>5</v>
      </c>
      <c r="O73" s="34">
        <f t="shared" si="39"/>
        <v>49</v>
      </c>
      <c r="P73" s="31">
        <v>7</v>
      </c>
      <c r="Q73" s="32">
        <v>5</v>
      </c>
      <c r="R73" s="32">
        <v>4</v>
      </c>
      <c r="S73" s="32">
        <v>6</v>
      </c>
      <c r="T73" s="32">
        <v>4</v>
      </c>
      <c r="U73" s="32">
        <v>6</v>
      </c>
      <c r="V73" s="32">
        <v>6</v>
      </c>
      <c r="W73" s="32">
        <v>7</v>
      </c>
      <c r="X73" s="33">
        <v>9</v>
      </c>
      <c r="Y73" s="34">
        <f t="shared" si="40"/>
        <v>54</v>
      </c>
      <c r="Z73" s="35">
        <f t="shared" si="41"/>
        <v>103</v>
      </c>
      <c r="AA73" s="36"/>
    </row>
    <row r="74" spans="1:27" ht="19.5" x14ac:dyDescent="0.3">
      <c r="A74" s="26">
        <v>8</v>
      </c>
      <c r="B74" s="39" t="s">
        <v>58</v>
      </c>
      <c r="C74" s="28">
        <f t="shared" si="36"/>
        <v>105</v>
      </c>
      <c r="D74" s="29">
        <f t="shared" si="37"/>
        <v>105</v>
      </c>
      <c r="E74" s="30">
        <f t="shared" si="38"/>
        <v>33</v>
      </c>
      <c r="F74" s="31">
        <v>6</v>
      </c>
      <c r="G74" s="32">
        <v>6</v>
      </c>
      <c r="H74" s="32">
        <v>6</v>
      </c>
      <c r="I74" s="32">
        <v>5</v>
      </c>
      <c r="J74" s="32">
        <v>5</v>
      </c>
      <c r="K74" s="32">
        <v>8</v>
      </c>
      <c r="L74" s="32">
        <v>6</v>
      </c>
      <c r="M74" s="32">
        <v>5</v>
      </c>
      <c r="N74" s="33">
        <v>8</v>
      </c>
      <c r="O74" s="34">
        <f t="shared" si="39"/>
        <v>55</v>
      </c>
      <c r="P74" s="31">
        <v>7</v>
      </c>
      <c r="Q74" s="32">
        <v>6</v>
      </c>
      <c r="R74" s="32">
        <v>5</v>
      </c>
      <c r="S74" s="32">
        <v>5</v>
      </c>
      <c r="T74" s="32">
        <v>5</v>
      </c>
      <c r="U74" s="32">
        <v>5</v>
      </c>
      <c r="V74" s="32">
        <v>5</v>
      </c>
      <c r="W74" s="32">
        <v>5</v>
      </c>
      <c r="X74" s="33">
        <v>7</v>
      </c>
      <c r="Y74" s="34">
        <f t="shared" si="40"/>
        <v>50</v>
      </c>
      <c r="Z74" s="35">
        <f t="shared" si="41"/>
        <v>105</v>
      </c>
      <c r="AA74" s="36"/>
    </row>
    <row r="75" spans="1:27" ht="20" thickBot="1" x14ac:dyDescent="0.35">
      <c r="A75" s="41">
        <v>9</v>
      </c>
      <c r="B75" s="84" t="s">
        <v>59</v>
      </c>
      <c r="C75" s="43">
        <f t="shared" si="36"/>
        <v>114</v>
      </c>
      <c r="D75" s="44">
        <f t="shared" si="37"/>
        <v>114</v>
      </c>
      <c r="E75" s="45">
        <f t="shared" si="38"/>
        <v>42</v>
      </c>
      <c r="F75" s="46">
        <v>8</v>
      </c>
      <c r="G75" s="47">
        <v>8</v>
      </c>
      <c r="H75" s="47">
        <v>7</v>
      </c>
      <c r="I75" s="47">
        <v>4</v>
      </c>
      <c r="J75" s="47">
        <v>6</v>
      </c>
      <c r="K75" s="47">
        <v>10</v>
      </c>
      <c r="L75" s="47">
        <v>4</v>
      </c>
      <c r="M75" s="47">
        <v>4</v>
      </c>
      <c r="N75" s="48">
        <v>6</v>
      </c>
      <c r="O75" s="49">
        <f t="shared" si="39"/>
        <v>57</v>
      </c>
      <c r="P75" s="46">
        <v>6</v>
      </c>
      <c r="Q75" s="47">
        <v>6</v>
      </c>
      <c r="R75" s="47">
        <v>5</v>
      </c>
      <c r="S75" s="47">
        <v>8</v>
      </c>
      <c r="T75" s="47">
        <v>4</v>
      </c>
      <c r="U75" s="47">
        <v>5</v>
      </c>
      <c r="V75" s="47">
        <v>8</v>
      </c>
      <c r="W75" s="47">
        <v>7</v>
      </c>
      <c r="X75" s="48">
        <v>8</v>
      </c>
      <c r="Y75" s="49">
        <f t="shared" si="40"/>
        <v>57</v>
      </c>
      <c r="Z75" s="50">
        <f t="shared" si="41"/>
        <v>114</v>
      </c>
      <c r="AA75" s="51"/>
    </row>
    <row r="76" spans="1:27" ht="17.5" thickTop="1" x14ac:dyDescent="0.4"/>
  </sheetData>
  <mergeCells count="6">
    <mergeCell ref="A4:D4"/>
    <mergeCell ref="A34:D34"/>
    <mergeCell ref="A47:D47"/>
    <mergeCell ref="A65:D65"/>
    <mergeCell ref="A1:AA1"/>
    <mergeCell ref="A2:AA2"/>
  </mergeCells>
  <phoneticPr fontId="1" type="noConversion"/>
  <conditionalFormatting sqref="F67:Z74 F62:Z62 F36:Z44 F6:Z31 F49:Z51">
    <cfRule type="cellIs" dxfId="1075" priority="41" stopIfTrue="1" operator="lessThan">
      <formula>F$5</formula>
    </cfRule>
    <cfRule type="cellIs" dxfId="1074" priority="42" stopIfTrue="1" operator="equal">
      <formula>F$5</formula>
    </cfRule>
  </conditionalFormatting>
  <conditionalFormatting sqref="C67:D74 C31:C32 C62:C63 C6:D30 C36:C45 C49:D51 D62:D64 D36:D46 D31:D33">
    <cfRule type="cellIs" dxfId="1073" priority="43" stopIfTrue="1" operator="lessThan">
      <formula>$AA$5</formula>
    </cfRule>
    <cfRule type="cellIs" dxfId="1072" priority="44" stopIfTrue="1" operator="equal">
      <formula>$AA$5</formula>
    </cfRule>
  </conditionalFormatting>
  <conditionalFormatting sqref="E67:E74 E6:E32 E49:E51 E62:E64 E36:E46">
    <cfRule type="cellIs" dxfId="1071" priority="45" stopIfTrue="1" operator="equal">
      <formula>0</formula>
    </cfRule>
    <cfRule type="cellIs" dxfId="1070" priority="46" stopIfTrue="1" operator="lessThan">
      <formula>0</formula>
    </cfRule>
  </conditionalFormatting>
  <conditionalFormatting sqref="B67 B71:B74 B6:B31 B36:B44 B49:B51">
    <cfRule type="cellIs" dxfId="1069" priority="47" stopIfTrue="1" operator="equal">
      <formula>"eagle"</formula>
    </cfRule>
    <cfRule type="cellIs" dxfId="1068" priority="48" stopIfTrue="1" operator="equal">
      <formula>"birdie"</formula>
    </cfRule>
  </conditionalFormatting>
  <conditionalFormatting sqref="F52:Z54">
    <cfRule type="cellIs" dxfId="1067" priority="33" stopIfTrue="1" operator="lessThan">
      <formula>F$5</formula>
    </cfRule>
    <cfRule type="cellIs" dxfId="1066" priority="34" stopIfTrue="1" operator="equal">
      <formula>F$5</formula>
    </cfRule>
  </conditionalFormatting>
  <conditionalFormatting sqref="C52:D54">
    <cfRule type="cellIs" dxfId="1065" priority="35" stopIfTrue="1" operator="lessThan">
      <formula>$AA$5</formula>
    </cfRule>
    <cfRule type="cellIs" dxfId="1064" priority="36" stopIfTrue="1" operator="equal">
      <formula>$AA$5</formula>
    </cfRule>
  </conditionalFormatting>
  <conditionalFormatting sqref="E52:E54">
    <cfRule type="cellIs" dxfId="1063" priority="37" stopIfTrue="1" operator="equal">
      <formula>0</formula>
    </cfRule>
    <cfRule type="cellIs" dxfId="1062" priority="38" stopIfTrue="1" operator="lessThan">
      <formula>0</formula>
    </cfRule>
  </conditionalFormatting>
  <conditionalFormatting sqref="B52:B54">
    <cfRule type="cellIs" dxfId="1061" priority="39" stopIfTrue="1" operator="equal">
      <formula>"eagle"</formula>
    </cfRule>
    <cfRule type="cellIs" dxfId="1060" priority="40" stopIfTrue="1" operator="equal">
      <formula>"birdie"</formula>
    </cfRule>
  </conditionalFormatting>
  <conditionalFormatting sqref="F55:Z57">
    <cfRule type="cellIs" dxfId="1059" priority="25" stopIfTrue="1" operator="lessThan">
      <formula>F$5</formula>
    </cfRule>
    <cfRule type="cellIs" dxfId="1058" priority="26" stopIfTrue="1" operator="equal">
      <formula>F$5</formula>
    </cfRule>
  </conditionalFormatting>
  <conditionalFormatting sqref="C55:D57">
    <cfRule type="cellIs" dxfId="1057" priority="27" stopIfTrue="1" operator="lessThan">
      <formula>$AA$5</formula>
    </cfRule>
    <cfRule type="cellIs" dxfId="1056" priority="28" stopIfTrue="1" operator="equal">
      <formula>$AA$5</formula>
    </cfRule>
  </conditionalFormatting>
  <conditionalFormatting sqref="E55:E57">
    <cfRule type="cellIs" dxfId="1055" priority="29" stopIfTrue="1" operator="equal">
      <formula>0</formula>
    </cfRule>
    <cfRule type="cellIs" dxfId="1054" priority="30" stopIfTrue="1" operator="lessThan">
      <formula>0</formula>
    </cfRule>
  </conditionalFormatting>
  <conditionalFormatting sqref="B55:B57">
    <cfRule type="cellIs" dxfId="1053" priority="31" stopIfTrue="1" operator="equal">
      <formula>"eagle"</formula>
    </cfRule>
    <cfRule type="cellIs" dxfId="1052" priority="32" stopIfTrue="1" operator="equal">
      <formula>"birdie"</formula>
    </cfRule>
  </conditionalFormatting>
  <conditionalFormatting sqref="F58:Z60">
    <cfRule type="cellIs" dxfId="1051" priority="17" stopIfTrue="1" operator="lessThan">
      <formula>F$5</formula>
    </cfRule>
    <cfRule type="cellIs" dxfId="1050" priority="18" stopIfTrue="1" operator="equal">
      <formula>F$5</formula>
    </cfRule>
  </conditionalFormatting>
  <conditionalFormatting sqref="C58:D60">
    <cfRule type="cellIs" dxfId="1049" priority="19" stopIfTrue="1" operator="lessThan">
      <formula>$AA$5</formula>
    </cfRule>
    <cfRule type="cellIs" dxfId="1048" priority="20" stopIfTrue="1" operator="equal">
      <formula>$AA$5</formula>
    </cfRule>
  </conditionalFormatting>
  <conditionalFormatting sqref="E58:E60">
    <cfRule type="cellIs" dxfId="1047" priority="21" stopIfTrue="1" operator="equal">
      <formula>0</formula>
    </cfRule>
    <cfRule type="cellIs" dxfId="1046" priority="22" stopIfTrue="1" operator="lessThan">
      <formula>0</formula>
    </cfRule>
  </conditionalFormatting>
  <conditionalFormatting sqref="B58:B60">
    <cfRule type="cellIs" dxfId="1045" priority="23" stopIfTrue="1" operator="equal">
      <formula>"eagle"</formula>
    </cfRule>
    <cfRule type="cellIs" dxfId="1044" priority="24" stopIfTrue="1" operator="equal">
      <formula>"birdie"</formula>
    </cfRule>
  </conditionalFormatting>
  <conditionalFormatting sqref="F61:Z61">
    <cfRule type="cellIs" dxfId="1043" priority="9" stopIfTrue="1" operator="lessThan">
      <formula>F$5</formula>
    </cfRule>
    <cfRule type="cellIs" dxfId="1042" priority="10" stopIfTrue="1" operator="equal">
      <formula>F$5</formula>
    </cfRule>
  </conditionalFormatting>
  <conditionalFormatting sqref="C61:D61">
    <cfRule type="cellIs" dxfId="1041" priority="11" stopIfTrue="1" operator="lessThan">
      <formula>$AA$5</formula>
    </cfRule>
    <cfRule type="cellIs" dxfId="1040" priority="12" stopIfTrue="1" operator="equal">
      <formula>$AA$5</formula>
    </cfRule>
  </conditionalFormatting>
  <conditionalFormatting sqref="E61">
    <cfRule type="cellIs" dxfId="1039" priority="13" stopIfTrue="1" operator="equal">
      <formula>0</formula>
    </cfRule>
    <cfRule type="cellIs" dxfId="1038" priority="14" stopIfTrue="1" operator="lessThan">
      <formula>0</formula>
    </cfRule>
  </conditionalFormatting>
  <conditionalFormatting sqref="B61">
    <cfRule type="cellIs" dxfId="1037" priority="15" stopIfTrue="1" operator="equal">
      <formula>"eagle"</formula>
    </cfRule>
    <cfRule type="cellIs" dxfId="1036" priority="16" stopIfTrue="1" operator="equal">
      <formula>"birdie"</formula>
    </cfRule>
  </conditionalFormatting>
  <conditionalFormatting sqref="F75:Z75">
    <cfRule type="cellIs" dxfId="1035" priority="3" stopIfTrue="1" operator="lessThan">
      <formula>F$5</formula>
    </cfRule>
    <cfRule type="cellIs" dxfId="1034" priority="4" stopIfTrue="1" operator="equal">
      <formula>F$5</formula>
    </cfRule>
  </conditionalFormatting>
  <conditionalFormatting sqref="C75:D75">
    <cfRule type="cellIs" dxfId="1033" priority="5" stopIfTrue="1" operator="lessThan">
      <formula>$AA$5</formula>
    </cfRule>
    <cfRule type="cellIs" dxfId="1032" priority="6" stopIfTrue="1" operator="equal">
      <formula>$AA$5</formula>
    </cfRule>
  </conditionalFormatting>
  <conditionalFormatting sqref="E75">
    <cfRule type="cellIs" dxfId="1031" priority="7" stopIfTrue="1" operator="equal">
      <formula>0</formula>
    </cfRule>
    <cfRule type="cellIs" dxfId="1030" priority="8" stopIfTrue="1" operator="lessThan">
      <formula>0</formula>
    </cfRule>
  </conditionalFormatting>
  <conditionalFormatting sqref="B21:B24">
    <cfRule type="cellIs" dxfId="1029" priority="1" stopIfTrue="1" operator="equal">
      <formula>"eagle"</formula>
    </cfRule>
    <cfRule type="cellIs" dxfId="1028" priority="2" stopIfTrue="1" operator="equal">
      <formula>"birdie"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R2</vt:lpstr>
      <vt:lpstr>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2021-09-27T05:26:06Z</dcterms:created>
  <dcterms:modified xsi:type="dcterms:W3CDTF">2021-09-28T04:38:18Z</dcterms:modified>
</cp:coreProperties>
</file>