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7880"/>
  </bookViews>
  <sheets>
    <sheet name="決賽成績表" sheetId="1" r:id="rId1"/>
  </sheets>
  <calcPr calcId="144525"/>
</workbook>
</file>

<file path=xl/sharedStrings.xml><?xml version="1.0" encoding="utf-8"?>
<sst xmlns="http://schemas.openxmlformats.org/spreadsheetml/2006/main" count="38">
  <si>
    <t>110全運會台北市高爾夫代表隊選拔賽成績表</t>
  </si>
  <si>
    <t>編號</t>
  </si>
  <si>
    <t>組別</t>
  </si>
  <si>
    <t>姓名</t>
  </si>
  <si>
    <t>初賽(山溪地球場)</t>
  </si>
  <si>
    <t>複賽(台灣高爾夫俱樂部)</t>
  </si>
  <si>
    <t>合計</t>
  </si>
  <si>
    <t>備註</t>
  </si>
  <si>
    <t>第一回合</t>
  </si>
  <si>
    <t>第二回合</t>
  </si>
  <si>
    <t>第三回合</t>
  </si>
  <si>
    <t>第四回合</t>
  </si>
  <si>
    <t>男子</t>
  </si>
  <si>
    <t>林士軒</t>
  </si>
  <si>
    <t>正選</t>
  </si>
  <si>
    <t>沙比亞特馬克</t>
  </si>
  <si>
    <t>徐嘉哲</t>
  </si>
  <si>
    <t>蔡睿恒</t>
  </si>
  <si>
    <t>張軒愷</t>
  </si>
  <si>
    <t>備取1</t>
  </si>
  <si>
    <t>吳丞軒</t>
  </si>
  <si>
    <t>備取2</t>
  </si>
  <si>
    <t>張維霖</t>
  </si>
  <si>
    <t>沈上恩</t>
  </si>
  <si>
    <t>林煒胤</t>
  </si>
  <si>
    <t>鄭勛陽</t>
  </si>
  <si>
    <t>潘繹凱</t>
  </si>
  <si>
    <t>放棄(八月美國入學無法參賽)</t>
  </si>
  <si>
    <t>鄭仕均</t>
  </si>
  <si>
    <t>放棄</t>
  </si>
  <si>
    <t>徵招</t>
  </si>
  <si>
    <t>女子</t>
  </si>
  <si>
    <t>陳伶潔</t>
  </si>
  <si>
    <t>110/4/14日WAGR世界業餘排名第153名</t>
  </si>
  <si>
    <t>陳俋儒</t>
  </si>
  <si>
    <t>宋有娟</t>
  </si>
  <si>
    <t>盧芸屏</t>
  </si>
  <si>
    <t>李佳璇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</si>
</sst>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1" formatCode="_-* #,##0_-;\-* #,##0_-;_-* &quot;-&quot;_-;_-@_-"/>
    <numFmt numFmtId="176" formatCode="m&quot;月&quot;d&quot;日&quot;"/>
  </numFmts>
  <fonts count="27">
    <font>
      <sz val="12"/>
      <color theme="1"/>
      <name val="新細明體"/>
      <charset val="136"/>
      <scheme val="minor"/>
    </font>
    <font>
      <sz val="16"/>
      <color theme="1"/>
      <name val="標楷體"/>
      <charset val="136"/>
    </font>
    <font>
      <sz val="12"/>
      <color theme="1"/>
      <name val="標楷體"/>
      <charset val="136"/>
    </font>
    <font>
      <sz val="14"/>
      <color theme="1"/>
      <name val="標楷體"/>
      <charset val="136"/>
    </font>
    <font>
      <sz val="14"/>
      <color rgb="FF000000"/>
      <name val="標楷體"/>
      <charset val="136"/>
    </font>
    <font>
      <sz val="14"/>
      <name val="標楷體"/>
      <charset val="136"/>
    </font>
    <font>
      <sz val="14"/>
      <color theme="1"/>
      <name val="新細明體"/>
      <charset val="136"/>
    </font>
    <font>
      <sz val="11"/>
      <color theme="1"/>
      <name val="新細明體"/>
      <charset val="0"/>
      <scheme val="minor"/>
    </font>
    <font>
      <b/>
      <sz val="11"/>
      <color theme="3"/>
      <name val="新細明體"/>
      <charset val="134"/>
      <scheme val="minor"/>
    </font>
    <font>
      <sz val="11"/>
      <color theme="0"/>
      <name val="新細明體"/>
      <charset val="0"/>
      <scheme val="minor"/>
    </font>
    <font>
      <i/>
      <sz val="11"/>
      <color rgb="FF7F7F7F"/>
      <name val="新細明體"/>
      <charset val="0"/>
      <scheme val="minor"/>
    </font>
    <font>
      <sz val="12"/>
      <color theme="1"/>
      <name val="新細明體"/>
      <charset val="134"/>
      <scheme val="minor"/>
    </font>
    <font>
      <u/>
      <sz val="11"/>
      <color rgb="FF800080"/>
      <name val="新細明體"/>
      <charset val="0"/>
      <scheme val="minor"/>
    </font>
    <font>
      <sz val="11"/>
      <color rgb="FF9C0006"/>
      <name val="新細明體"/>
      <charset val="0"/>
      <scheme val="minor"/>
    </font>
    <font>
      <b/>
      <sz val="15"/>
      <color theme="3"/>
      <name val="新細明體"/>
      <charset val="134"/>
      <scheme val="minor"/>
    </font>
    <font>
      <sz val="11"/>
      <color rgb="FF9C6500"/>
      <name val="新細明體"/>
      <charset val="0"/>
      <scheme val="minor"/>
    </font>
    <font>
      <b/>
      <sz val="11"/>
      <color theme="1"/>
      <name val="新細明體"/>
      <charset val="0"/>
      <scheme val="minor"/>
    </font>
    <font>
      <b/>
      <sz val="18"/>
      <color theme="3"/>
      <name val="新細明體"/>
      <charset val="134"/>
      <scheme val="minor"/>
    </font>
    <font>
      <u/>
      <sz val="11"/>
      <color rgb="FF0000FF"/>
      <name val="新細明體"/>
      <charset val="0"/>
      <scheme val="minor"/>
    </font>
    <font>
      <sz val="11"/>
      <color rgb="FFFA7D00"/>
      <name val="新細明體"/>
      <charset val="0"/>
      <scheme val="minor"/>
    </font>
    <font>
      <b/>
      <sz val="11"/>
      <color rgb="FFFA7D00"/>
      <name val="新細明體"/>
      <charset val="0"/>
      <scheme val="minor"/>
    </font>
    <font>
      <b/>
      <sz val="13"/>
      <color theme="3"/>
      <name val="新細明體"/>
      <charset val="134"/>
      <scheme val="minor"/>
    </font>
    <font>
      <sz val="11"/>
      <color rgb="FFFF0000"/>
      <name val="新細明體"/>
      <charset val="0"/>
      <scheme val="minor"/>
    </font>
    <font>
      <b/>
      <sz val="11"/>
      <color rgb="FF3F3F3F"/>
      <name val="新細明體"/>
      <charset val="0"/>
      <scheme val="minor"/>
    </font>
    <font>
      <b/>
      <sz val="11"/>
      <color rgb="FFFFFFFF"/>
      <name val="新細明體"/>
      <charset val="0"/>
      <scheme val="minor"/>
    </font>
    <font>
      <sz val="11"/>
      <color rgb="FF006100"/>
      <name val="新細明體"/>
      <charset val="0"/>
      <scheme val="minor"/>
    </font>
    <font>
      <sz val="11"/>
      <color rgb="FF3F3F76"/>
      <name val="新細明體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11" fillId="8" borderId="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30" borderId="13" applyNumberFormat="0" applyAlignment="0" applyProtection="0">
      <alignment vertical="center"/>
    </xf>
    <xf numFmtId="0" fontId="23" fillId="17" borderId="14" applyNumberFormat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4" fillId="26" borderId="15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</cellXfs>
  <cellStyles count="49">
    <cellStyle name="一般" xfId="0" builtinId="0"/>
    <cellStyle name="超連結" xfId="1" builtinId="8"/>
    <cellStyle name="20% - 輔色2" xfId="2" builtinId="34"/>
    <cellStyle name="千分位[0]" xfId="3" builtinId="6"/>
    <cellStyle name="千分位" xfId="4" builtinId="3"/>
    <cellStyle name="20% - 輔色1" xfId="5" builtinId="30"/>
    <cellStyle name="貨幣" xfId="6" builtinId="4"/>
    <cellStyle name="備註" xfId="7" builtinId="10"/>
    <cellStyle name="已瀏覽過的超連結" xfId="8" builtinId="9"/>
    <cellStyle name="百分比" xfId="9" builtinId="5"/>
    <cellStyle name="20% - 輔色5" xfId="10" builtinId="46"/>
    <cellStyle name="40% - 輔色3" xfId="11" builtinId="39"/>
    <cellStyle name="60% - 輔色1" xfId="12" builtinId="32"/>
    <cellStyle name="貨幣[0]" xfId="13" builtinId="7"/>
    <cellStyle name="警告文字" xfId="14" builtinId="11"/>
    <cellStyle name="標題" xfId="15" builtinId="15"/>
    <cellStyle name="說明文字" xfId="16" builtinId="53"/>
    <cellStyle name="40% - 輔色6" xfId="17" builtinId="51"/>
    <cellStyle name="60% - 輔色4" xfId="18" builtinId="44"/>
    <cellStyle name="標題 1" xfId="19" builtinId="16"/>
    <cellStyle name="60% - 輔色5" xfId="20" builtinId="48"/>
    <cellStyle name="標題 2" xfId="21" builtinId="17"/>
    <cellStyle name="60% - 輔色6" xfId="22" builtinId="52"/>
    <cellStyle name="標題 3" xfId="23" builtinId="18"/>
    <cellStyle name="標題 4" xfId="24" builtinId="19"/>
    <cellStyle name="好" xfId="25" builtinId="26"/>
    <cellStyle name="輸入" xfId="26" builtinId="20"/>
    <cellStyle name="輸出" xfId="27" builtinId="21"/>
    <cellStyle name="計算方式" xfId="28" builtinId="22"/>
    <cellStyle name="檢查儲存格" xfId="29" builtinId="23"/>
    <cellStyle name="連結的儲存格" xfId="30" builtinId="24"/>
    <cellStyle name="加總" xfId="31" builtinId="25"/>
    <cellStyle name="壞" xfId="32" builtinId="27"/>
    <cellStyle name="中性" xfId="33" builtinId="28"/>
    <cellStyle name="輔色1" xfId="34" builtinId="29"/>
    <cellStyle name="20% - 輔色3" xfId="35" builtinId="38"/>
    <cellStyle name="40% - 輔色1" xfId="36" builtinId="31"/>
    <cellStyle name="輔色2" xfId="37" builtinId="33"/>
    <cellStyle name="20% - 輔色4" xfId="38" builtinId="42"/>
    <cellStyle name="40% - 輔色2" xfId="39" builtinId="35"/>
    <cellStyle name="20% - 輔色6" xfId="40" builtinId="50"/>
    <cellStyle name="40% - 輔色4" xfId="41" builtinId="43"/>
    <cellStyle name="60% - 輔色2" xfId="42" builtinId="36"/>
    <cellStyle name="輔色3" xfId="43" builtinId="37"/>
    <cellStyle name="40% - 輔色5" xfId="44" builtinId="47"/>
    <cellStyle name="60% - 輔色3" xfId="45" builtinId="40"/>
    <cellStyle name="輔色4" xfId="46" builtinId="41"/>
    <cellStyle name="輔色5" xfId="47" builtinId="45"/>
    <cellStyle name="輔色6" xfId="48" builtin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N23"/>
  <sheetViews>
    <sheetView tabSelected="1" zoomScale="82" zoomScaleNormal="82" topLeftCell="A5" workbookViewId="0">
      <selection activeCell="N14" sqref="N14"/>
    </sheetView>
  </sheetViews>
  <sheetFormatPr defaultColWidth="9" defaultRowHeight="17"/>
  <cols>
    <col min="1" max="1" width="10.6363636363636" customWidth="1"/>
    <col min="2" max="2" width="6.42727272727273" customWidth="1"/>
    <col min="3" max="3" width="6.53636363636364" customWidth="1"/>
    <col min="4" max="4" width="16.6363636363636" customWidth="1"/>
    <col min="5" max="12" width="8.63636363636364" customWidth="1"/>
    <col min="13" max="13" width="10.3" customWidth="1"/>
    <col min="14" max="14" width="39.0272727272727" customWidth="1"/>
  </cols>
  <sheetData>
    <row r="1" ht="40" customHeight="1" spans="2:14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>
      <c r="B2" s="3" t="s">
        <v>1</v>
      </c>
      <c r="C2" s="3" t="s">
        <v>2</v>
      </c>
      <c r="D2" s="3" t="s">
        <v>3</v>
      </c>
      <c r="E2" s="4" t="s">
        <v>4</v>
      </c>
      <c r="F2" s="5"/>
      <c r="G2" s="5"/>
      <c r="H2" s="6"/>
      <c r="I2" s="4" t="s">
        <v>5</v>
      </c>
      <c r="J2" s="5"/>
      <c r="K2" s="5"/>
      <c r="L2" s="6"/>
      <c r="M2" s="14" t="s">
        <v>6</v>
      </c>
      <c r="N2" s="3" t="s">
        <v>7</v>
      </c>
    </row>
    <row r="3" spans="2:14">
      <c r="B3" s="3"/>
      <c r="C3" s="3"/>
      <c r="D3" s="3"/>
      <c r="E3" s="7" t="s">
        <v>8</v>
      </c>
      <c r="F3" s="7" t="s">
        <v>9</v>
      </c>
      <c r="G3" s="7" t="s">
        <v>10</v>
      </c>
      <c r="H3" s="7" t="s">
        <v>11</v>
      </c>
      <c r="I3" s="7" t="s">
        <v>8</v>
      </c>
      <c r="J3" s="7" t="s">
        <v>9</v>
      </c>
      <c r="K3" s="7" t="s">
        <v>10</v>
      </c>
      <c r="L3" s="7" t="s">
        <v>11</v>
      </c>
      <c r="M3" s="15"/>
      <c r="N3" s="3"/>
    </row>
    <row r="4" ht="25" customHeight="1" spans="2:14">
      <c r="B4" s="8">
        <v>1</v>
      </c>
      <c r="C4" s="8" t="s">
        <v>12</v>
      </c>
      <c r="D4" s="9" t="s">
        <v>13</v>
      </c>
      <c r="E4" s="8">
        <v>67</v>
      </c>
      <c r="F4" s="8">
        <v>76</v>
      </c>
      <c r="G4" s="8">
        <v>70</v>
      </c>
      <c r="H4" s="8">
        <v>76</v>
      </c>
      <c r="I4" s="8">
        <v>73</v>
      </c>
      <c r="J4" s="8">
        <v>71</v>
      </c>
      <c r="K4" s="8">
        <v>72</v>
      </c>
      <c r="L4" s="8">
        <v>71</v>
      </c>
      <c r="M4" s="10">
        <f t="shared" ref="M4:M13" si="0">SUM(E4:L4)</f>
        <v>576</v>
      </c>
      <c r="N4" s="8" t="s">
        <v>14</v>
      </c>
    </row>
    <row r="5" ht="25" customHeight="1" spans="2:14">
      <c r="B5" s="8">
        <v>2</v>
      </c>
      <c r="C5" s="8" t="s">
        <v>12</v>
      </c>
      <c r="D5" s="9" t="s">
        <v>15</v>
      </c>
      <c r="E5" s="8">
        <v>75</v>
      </c>
      <c r="F5" s="8">
        <v>75</v>
      </c>
      <c r="G5" s="8">
        <v>71</v>
      </c>
      <c r="H5" s="8">
        <v>69</v>
      </c>
      <c r="I5" s="16">
        <v>74</v>
      </c>
      <c r="J5" s="16">
        <v>77</v>
      </c>
      <c r="K5" s="16">
        <v>78</v>
      </c>
      <c r="L5" s="16">
        <v>76</v>
      </c>
      <c r="M5" s="10">
        <f>SUM(D5:L5)</f>
        <v>595</v>
      </c>
      <c r="N5" s="8" t="s">
        <v>14</v>
      </c>
    </row>
    <row r="6" ht="25" customHeight="1" spans="2:14">
      <c r="B6" s="8">
        <v>3</v>
      </c>
      <c r="C6" s="8" t="s">
        <v>12</v>
      </c>
      <c r="D6" s="9" t="s">
        <v>16</v>
      </c>
      <c r="E6" s="8">
        <v>73</v>
      </c>
      <c r="F6" s="8">
        <v>72</v>
      </c>
      <c r="G6" s="8">
        <v>73</v>
      </c>
      <c r="H6" s="8">
        <v>73</v>
      </c>
      <c r="I6" s="16">
        <v>78</v>
      </c>
      <c r="J6" s="16">
        <v>80</v>
      </c>
      <c r="K6" s="16">
        <v>75</v>
      </c>
      <c r="L6" s="16">
        <v>74</v>
      </c>
      <c r="M6" s="10">
        <f t="shared" si="0"/>
        <v>598</v>
      </c>
      <c r="N6" s="8" t="s">
        <v>14</v>
      </c>
    </row>
    <row r="7" ht="25" customHeight="1" spans="2:14">
      <c r="B7" s="8">
        <v>4</v>
      </c>
      <c r="C7" s="8" t="s">
        <v>12</v>
      </c>
      <c r="D7" s="9" t="s">
        <v>17</v>
      </c>
      <c r="E7" s="8">
        <v>75</v>
      </c>
      <c r="F7" s="8">
        <v>74</v>
      </c>
      <c r="G7" s="8">
        <v>76</v>
      </c>
      <c r="H7" s="8">
        <v>78</v>
      </c>
      <c r="I7" s="8">
        <v>73</v>
      </c>
      <c r="J7" s="8">
        <v>74</v>
      </c>
      <c r="K7" s="8">
        <v>79</v>
      </c>
      <c r="L7" s="8">
        <v>76</v>
      </c>
      <c r="M7" s="10">
        <f t="shared" si="0"/>
        <v>605</v>
      </c>
      <c r="N7" s="8" t="s">
        <v>14</v>
      </c>
    </row>
    <row r="8" ht="25" customHeight="1" spans="2:14">
      <c r="B8" s="8">
        <v>5</v>
      </c>
      <c r="C8" s="8" t="s">
        <v>12</v>
      </c>
      <c r="D8" s="9" t="s">
        <v>18</v>
      </c>
      <c r="E8" s="10">
        <v>73</v>
      </c>
      <c r="F8" s="10">
        <v>79</v>
      </c>
      <c r="G8" s="10">
        <v>78</v>
      </c>
      <c r="H8" s="10">
        <v>74</v>
      </c>
      <c r="I8" s="10">
        <v>79</v>
      </c>
      <c r="J8" s="10">
        <v>79</v>
      </c>
      <c r="K8" s="10">
        <v>80</v>
      </c>
      <c r="L8" s="10">
        <v>78</v>
      </c>
      <c r="M8" s="10">
        <f t="shared" si="0"/>
        <v>620</v>
      </c>
      <c r="N8" s="8" t="s">
        <v>19</v>
      </c>
    </row>
    <row r="9" ht="25" customHeight="1" spans="2:14">
      <c r="B9" s="8">
        <v>6</v>
      </c>
      <c r="C9" s="8" t="s">
        <v>12</v>
      </c>
      <c r="D9" s="9" t="s">
        <v>20</v>
      </c>
      <c r="E9" s="10">
        <v>77</v>
      </c>
      <c r="F9" s="10">
        <v>81</v>
      </c>
      <c r="G9" s="10">
        <v>78</v>
      </c>
      <c r="H9" s="10">
        <v>73</v>
      </c>
      <c r="I9" s="17">
        <v>80</v>
      </c>
      <c r="J9" s="17">
        <v>79</v>
      </c>
      <c r="K9" s="17">
        <v>76</v>
      </c>
      <c r="L9" s="17">
        <v>80</v>
      </c>
      <c r="M9" s="10">
        <f t="shared" si="0"/>
        <v>624</v>
      </c>
      <c r="N9" s="8" t="s">
        <v>21</v>
      </c>
    </row>
    <row r="10" ht="25" customHeight="1" spans="2:14">
      <c r="B10" s="8">
        <v>7</v>
      </c>
      <c r="C10" s="8" t="s">
        <v>12</v>
      </c>
      <c r="D10" s="9" t="s">
        <v>22</v>
      </c>
      <c r="E10" s="10">
        <v>80</v>
      </c>
      <c r="F10" s="10">
        <v>82</v>
      </c>
      <c r="G10" s="10">
        <v>73</v>
      </c>
      <c r="H10" s="10">
        <v>76</v>
      </c>
      <c r="I10" s="17">
        <v>84</v>
      </c>
      <c r="J10" s="17">
        <v>81</v>
      </c>
      <c r="K10" s="17">
        <v>79</v>
      </c>
      <c r="L10" s="17">
        <v>79</v>
      </c>
      <c r="M10" s="10">
        <f t="shared" si="0"/>
        <v>634</v>
      </c>
      <c r="N10" s="8"/>
    </row>
    <row r="11" ht="25" customHeight="1" spans="2:14">
      <c r="B11" s="8">
        <v>8</v>
      </c>
      <c r="C11" s="8" t="s">
        <v>12</v>
      </c>
      <c r="D11" s="9" t="s">
        <v>23</v>
      </c>
      <c r="E11" s="10">
        <v>82</v>
      </c>
      <c r="F11" s="10">
        <v>82</v>
      </c>
      <c r="G11" s="10">
        <v>79</v>
      </c>
      <c r="H11" s="10">
        <v>78</v>
      </c>
      <c r="I11" s="10">
        <v>87</v>
      </c>
      <c r="J11" s="17">
        <v>76</v>
      </c>
      <c r="K11" s="17">
        <v>78</v>
      </c>
      <c r="L11" s="17">
        <v>78</v>
      </c>
      <c r="M11" s="10">
        <f t="shared" si="0"/>
        <v>640</v>
      </c>
      <c r="N11" s="8"/>
    </row>
    <row r="12" ht="25" customHeight="1" spans="2:14">
      <c r="B12" s="8">
        <v>9</v>
      </c>
      <c r="C12" s="8" t="s">
        <v>12</v>
      </c>
      <c r="D12" s="9" t="s">
        <v>24</v>
      </c>
      <c r="E12" s="10">
        <v>82</v>
      </c>
      <c r="F12" s="10">
        <v>83</v>
      </c>
      <c r="G12" s="10">
        <v>75</v>
      </c>
      <c r="H12" s="10">
        <v>77</v>
      </c>
      <c r="I12" s="17">
        <v>84</v>
      </c>
      <c r="J12" s="17">
        <v>79</v>
      </c>
      <c r="K12" s="17">
        <v>86</v>
      </c>
      <c r="L12" s="17">
        <v>95</v>
      </c>
      <c r="M12" s="10">
        <f t="shared" si="0"/>
        <v>661</v>
      </c>
      <c r="N12" s="8"/>
    </row>
    <row r="13" ht="25" customHeight="1" spans="2:14">
      <c r="B13" s="8">
        <v>10</v>
      </c>
      <c r="C13" s="8" t="s">
        <v>12</v>
      </c>
      <c r="D13" s="9" t="s">
        <v>25</v>
      </c>
      <c r="E13" s="10">
        <v>88</v>
      </c>
      <c r="F13" s="10">
        <v>88</v>
      </c>
      <c r="G13" s="10">
        <v>85</v>
      </c>
      <c r="H13" s="10">
        <v>89</v>
      </c>
      <c r="I13" s="10">
        <v>89</v>
      </c>
      <c r="J13" s="10">
        <v>90</v>
      </c>
      <c r="K13" s="10">
        <v>93</v>
      </c>
      <c r="L13" s="10">
        <v>87</v>
      </c>
      <c r="M13" s="10">
        <f t="shared" si="0"/>
        <v>709</v>
      </c>
      <c r="N13" s="8"/>
    </row>
    <row r="14" customFormat="1" ht="25" customHeight="1" spans="2:14">
      <c r="B14" s="8"/>
      <c r="C14" s="8" t="s">
        <v>12</v>
      </c>
      <c r="D14" s="9" t="s">
        <v>26</v>
      </c>
      <c r="E14" s="8">
        <v>70</v>
      </c>
      <c r="F14" s="8">
        <v>74</v>
      </c>
      <c r="G14" s="8">
        <v>78</v>
      </c>
      <c r="H14" s="8">
        <v>79</v>
      </c>
      <c r="I14" s="16">
        <v>82</v>
      </c>
      <c r="J14" s="16">
        <v>76</v>
      </c>
      <c r="K14" s="16">
        <v>71</v>
      </c>
      <c r="L14" s="8">
        <v>73</v>
      </c>
      <c r="M14" s="18">
        <f>SUM(E14:L14)</f>
        <v>603</v>
      </c>
      <c r="N14" s="19" t="s">
        <v>27</v>
      </c>
    </row>
    <row r="15" ht="25" customHeight="1" spans="2:14">
      <c r="B15" s="8"/>
      <c r="C15" s="8" t="s">
        <v>12</v>
      </c>
      <c r="D15" s="9" t="s">
        <v>28</v>
      </c>
      <c r="E15" s="8">
        <v>77</v>
      </c>
      <c r="F15" s="8">
        <v>74</v>
      </c>
      <c r="G15" s="8">
        <v>81</v>
      </c>
      <c r="H15" s="8">
        <v>72</v>
      </c>
      <c r="I15" s="11" t="s">
        <v>29</v>
      </c>
      <c r="J15" s="12"/>
      <c r="K15" s="12"/>
      <c r="L15" s="12"/>
      <c r="M15" s="12"/>
      <c r="N15" s="20"/>
    </row>
    <row r="16" ht="25" customHeight="1" spans="2:14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20"/>
    </row>
    <row r="17" ht="25" customHeight="1" spans="2:14">
      <c r="B17" s="8" t="s">
        <v>30</v>
      </c>
      <c r="C17" s="8" t="s">
        <v>31</v>
      </c>
      <c r="D17" s="8" t="s">
        <v>32</v>
      </c>
      <c r="E17" s="12" t="s">
        <v>33</v>
      </c>
      <c r="F17" s="12"/>
      <c r="G17" s="12"/>
      <c r="H17" s="12"/>
      <c r="I17" s="12"/>
      <c r="J17" s="12"/>
      <c r="K17" s="12"/>
      <c r="L17" s="12"/>
      <c r="M17" s="12"/>
      <c r="N17" s="20"/>
    </row>
    <row r="18" ht="25" customHeight="1" spans="2:14">
      <c r="B18" s="8">
        <v>1</v>
      </c>
      <c r="C18" s="8" t="s">
        <v>31</v>
      </c>
      <c r="D18" s="13" t="s">
        <v>34</v>
      </c>
      <c r="E18" s="8">
        <v>80</v>
      </c>
      <c r="F18" s="8">
        <v>73</v>
      </c>
      <c r="G18" s="8">
        <v>74</v>
      </c>
      <c r="H18" s="8">
        <v>77</v>
      </c>
      <c r="I18" s="8">
        <v>80</v>
      </c>
      <c r="J18" s="8">
        <v>72</v>
      </c>
      <c r="K18" s="8">
        <v>74</v>
      </c>
      <c r="L18" s="8">
        <v>76</v>
      </c>
      <c r="M18" s="21">
        <f>SUM(E18:L18)</f>
        <v>606</v>
      </c>
      <c r="N18" s="8" t="s">
        <v>14</v>
      </c>
    </row>
    <row r="19" ht="25" customHeight="1" spans="2:14">
      <c r="B19" s="8">
        <v>2</v>
      </c>
      <c r="C19" s="8" t="s">
        <v>31</v>
      </c>
      <c r="D19" s="13" t="s">
        <v>35</v>
      </c>
      <c r="E19" s="8">
        <v>71</v>
      </c>
      <c r="F19" s="8">
        <v>77</v>
      </c>
      <c r="G19" s="8">
        <v>75</v>
      </c>
      <c r="H19" s="8">
        <v>80</v>
      </c>
      <c r="I19" s="8">
        <v>87</v>
      </c>
      <c r="J19" s="8">
        <v>81</v>
      </c>
      <c r="K19" s="8">
        <v>81</v>
      </c>
      <c r="L19" s="8">
        <v>78</v>
      </c>
      <c r="M19" s="8">
        <f>SUM(E19:L19)</f>
        <v>630</v>
      </c>
      <c r="N19" s="8" t="s">
        <v>14</v>
      </c>
    </row>
    <row r="20" ht="25" customHeight="1" spans="2:14">
      <c r="B20" s="8">
        <v>3</v>
      </c>
      <c r="C20" s="8" t="s">
        <v>31</v>
      </c>
      <c r="D20" s="9" t="s">
        <v>36</v>
      </c>
      <c r="E20" s="8">
        <v>78</v>
      </c>
      <c r="F20" s="8">
        <v>80</v>
      </c>
      <c r="G20" s="8">
        <v>79</v>
      </c>
      <c r="H20" s="8">
        <v>76</v>
      </c>
      <c r="I20" s="8">
        <v>81</v>
      </c>
      <c r="J20" s="8">
        <v>81</v>
      </c>
      <c r="K20" s="8">
        <v>80</v>
      </c>
      <c r="L20" s="8">
        <v>84</v>
      </c>
      <c r="M20" s="8">
        <f>SUM(E20:L20)</f>
        <v>639</v>
      </c>
      <c r="N20" s="8" t="s">
        <v>19</v>
      </c>
    </row>
    <row r="21" ht="25" customHeight="1" spans="2:14">
      <c r="B21" s="8">
        <v>4</v>
      </c>
      <c r="C21" s="8" t="s">
        <v>31</v>
      </c>
      <c r="D21" s="13" t="s">
        <v>37</v>
      </c>
      <c r="E21" s="8">
        <v>82</v>
      </c>
      <c r="F21" s="8">
        <v>81</v>
      </c>
      <c r="G21" s="8">
        <v>80</v>
      </c>
      <c r="H21" s="8">
        <v>79</v>
      </c>
      <c r="I21" s="8">
        <v>87</v>
      </c>
      <c r="J21" s="8">
        <v>84</v>
      </c>
      <c r="K21" s="8">
        <v>83</v>
      </c>
      <c r="L21" s="8">
        <v>76</v>
      </c>
      <c r="M21" s="8">
        <f>SUM(E21:L21)</f>
        <v>652</v>
      </c>
      <c r="N21" s="8" t="s">
        <v>21</v>
      </c>
    </row>
    <row r="23" ht="22" customHeight="1"/>
  </sheetData>
  <sortState ref="D4:M14">
    <sortCondition ref="M4:M14"/>
  </sortState>
  <mergeCells count="11">
    <mergeCell ref="B1:N1"/>
    <mergeCell ref="E2:H2"/>
    <mergeCell ref="I2:L2"/>
    <mergeCell ref="I15:N15"/>
    <mergeCell ref="B16:N16"/>
    <mergeCell ref="E17:N17"/>
    <mergeCell ref="B2:B3"/>
    <mergeCell ref="C2:C3"/>
    <mergeCell ref="D2:D3"/>
    <mergeCell ref="M2:M3"/>
    <mergeCell ref="N2:N3"/>
  </mergeCells>
  <pageMargins left="0.118055555555556" right="0.118055555555556" top="0.55" bottom="0.55" header="0.313888888888889" footer="0.31388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決賽成績表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2017-03-28T21:51:00Z</dcterms:created>
  <cp:lastPrinted>2017-04-22T11:29:00Z</cp:lastPrinted>
  <dcterms:modified xsi:type="dcterms:W3CDTF">2021-04-15T22:29:29Z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1028-10.8.0.6003</vt:lpwstr>
  </property>
</Properties>
</file>